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ryb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<sst xmlns="http://schemas.openxmlformats.org/spreadsheetml/2006/main" count="105" uniqueCount="73">
  <si>
    <t>Opis przedmiotu zamówienia</t>
  </si>
  <si>
    <t>JEDN.
MIARY</t>
  </si>
  <si>
    <t>Razem</t>
  </si>
  <si>
    <t>kg</t>
  </si>
  <si>
    <t>cena jednostkowa brutto</t>
  </si>
  <si>
    <t>Filet z miruny ze skórą mrożony glazura 5% S.H.P.</t>
  </si>
  <si>
    <t>Tuńczyk w oleju kawałki puszka op. 150-220g.</t>
  </si>
  <si>
    <t>Tuńczyk w sosie własnym puszka op. 150-220g</t>
  </si>
  <si>
    <t>KOD CPV</t>
  </si>
  <si>
    <t>Filet z tilapii bez skóry mrożony glazura max 5% , S.H.P.</t>
  </si>
  <si>
    <t>Filet z dorsza czerniaka bez skóry mrożony glazura max. 5%, S.H.P.</t>
  </si>
  <si>
    <t xml:space="preserve">Filet z łososia możony glazura max. 5%, S.H.P. </t>
  </si>
  <si>
    <t>Filet z miruny bez skóry  mrożony glazura 5% S.H.P.</t>
  </si>
  <si>
    <t>Filet z morszczuka mrożony bez skóry glazura max. 5%, S.H.P.</t>
  </si>
  <si>
    <t>Makrela wędzona patroszona bez łba  (tusza)</t>
  </si>
  <si>
    <t>Pasta z łososia opakowanie 85g -100g</t>
  </si>
  <si>
    <t>Filet z makreli w oleju, zawartość ryby min. 60%,  op. 170g-200g</t>
  </si>
  <si>
    <t>Pasta z makreli wędzonej opakowanie 85g -100g</t>
  </si>
  <si>
    <t>Filet z Makreli w pomidorach, zawartość ryby min. 50%,  op. 170g-200 g</t>
  </si>
  <si>
    <r>
      <t>[1]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Miejsca dostaw:</t>
    </r>
  </si>
  <si>
    <r>
      <t xml:space="preserve">A-  </t>
    </r>
    <r>
      <rPr>
        <sz val="10"/>
        <rFont val="Times New Roman"/>
        <family val="1"/>
      </rPr>
      <t xml:space="preserve">Zespół Szkół im.  Ignacego Łukasiewicza ul, Siedlecka 6, 72-010 Police - Dostawy w dni robocze 3 razy w tygodniu 06:30-10:00 </t>
    </r>
  </si>
  <si>
    <t>15220000-6</t>
  </si>
  <si>
    <t>Filet z łososia wędzonego w plastrach pakowany hermetycznie gat.1 waga 200g-300g</t>
  </si>
  <si>
    <t>15241200-1</t>
  </si>
  <si>
    <t>15234000-7</t>
  </si>
  <si>
    <t>15240000-2</t>
  </si>
  <si>
    <t>15243000-3</t>
  </si>
  <si>
    <t>15241400-3</t>
  </si>
  <si>
    <t>15241700-6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</si>
  <si>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</si>
  <si>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</si>
  <si>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      </t>
    </r>
    <r>
      <rPr>
        <b/>
        <sz val="11"/>
        <rFont val="Times New Roman"/>
        <family val="1"/>
      </rPr>
      <t>(C)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</si>
  <si>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</si>
  <si>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t>Dokument należy uzupełnić elektronicznie i podpisac kwalifikowanym podpisem elektronicznym lub podpisem zaufanym lub podpisem osobistym</t>
  </si>
  <si>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-  PCPR ul. Kresowa 26, Kresowa 28, 72-010 Police - Dostawy w dni robocze w godzinach 07:00- 12:00</t>
    </r>
  </si>
  <si>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- SOSW nr1 ul. Korczaka 53, 72-010 Police - Dostawy 2 razy w tygodniu w dni robocze w godz. 07:30-09:00 </t>
    </r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</si>
  <si>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- MOW Trzebież ul. Wkrzańska 10 - Dostawy 2 razy w tygodniu w dni robocze od 07:00 – 11:00</t>
    </r>
  </si>
  <si>
    <t>wartość brutto A(kol.5*kol.11)</t>
  </si>
  <si>
    <t>wartość brutto B (kol.6*kol.11)</t>
  </si>
  <si>
    <t>wartość brutto C(kol.7*kol.11)</t>
  </si>
  <si>
    <t>wartość brutto D(kol.8*kol.11)</t>
  </si>
  <si>
    <t>wartość brutto E(kol.9*kol.11)</t>
  </si>
  <si>
    <t>razem wartość brutto (suma kolumn od 12 do 16)</t>
  </si>
  <si>
    <t>Filet z łosiosia płaty świeży</t>
  </si>
  <si>
    <t xml:space="preserve">Paprykarz szczeciński, skład zawartość  ryby min. 26%  ryż, cebula, koncentrat pomidorow, w oleju roślinnym, z dodatkiem różnych przypraw i soli op. 300-350g. </t>
  </si>
  <si>
    <t xml:space="preserve">Filet z mintaja bez skóry mrożony glazura max. 5%, S.H.P.  </t>
  </si>
  <si>
    <t xml:space="preserve">Sałatka pikantna z makreli, zawiera rybę min. 40%, cebulę, kapustę, koncentrat pomidorowy, pasternak suszony, cukier, błonnik sojowy, sól, kolendra, papryka słodka, pieprz, goździk. op. 300-350g. </t>
  </si>
  <si>
    <t>Paluszki rybne  mrożone, zawartość ryby min. 60%, panierka 15%-20%, bez tłuszczu palmowego, stabilizatorów, substancji konserwujących  op. 250-300g</t>
  </si>
  <si>
    <r>
      <t xml:space="preserve">SOSW TANOWO UL. LEŚNA 91 </t>
    </r>
    <r>
      <rPr>
        <b/>
        <sz val="11"/>
        <rFont val="Times New Roman"/>
        <family val="1"/>
      </rPr>
      <t>( E)</t>
    </r>
  </si>
  <si>
    <t xml:space="preserve">Filety śledziowe op.3kg-5kg, Filety ze śledzia a"la matjas. Filet z najlepiej wyselekcjonowanych śledzi. Płaty śledziowe konserwowane w zaprawie solnej. </t>
  </si>
  <si>
    <t>Razem wartość brutto</t>
  </si>
  <si>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- SOSW Tanowo ul. Leśna 91, 72-004 Tanowo - Dostawy 2 razy w tygodniu w dni robocze w godz. 07:00 – 10:00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</si>
  <si>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</si>
  <si>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</si>
  <si>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</si>
  <si>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</si>
  <si>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</si>
  <si>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</si>
  <si>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</si>
  <si>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</si>
  <si>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</si>
  <si>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</si>
  <si>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</si>
  <si>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</si>
  <si>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</si>
  <si>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</si>
  <si>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</si>
  <si>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</si>
  <si>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</si>
  <si>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</si>
  <si>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</si>
  <si>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</si>
  <si>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 G Formularz kalkulacyjny dla części VII ryby i przetwory rybne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</si>
</sst>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9"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wrapText="1"/>
      <protection/>
    </xf>
    <xf numFmtId="2" fontId="2" fillId="0" borderId="0" xfId="0" applyNumberFormat="1" applyFont="1" applyFill="1" applyAlignment="1" applyProtection="1">
      <alignment/>
      <protection/>
    </xf>
    <xf numFmtId="2" fontId="2" fillId="33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7" fillId="13" borderId="11" xfId="0" applyFont="1" applyFill="1" applyBorder="1" applyAlignment="1" applyProtection="1">
      <alignment horizontal="center" vertical="center" wrapText="1"/>
      <protection/>
    </xf>
    <xf numFmtId="0" fontId="7" fillId="9" borderId="11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6" borderId="11" xfId="0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11" borderId="11" xfId="0" applyFont="1" applyFill="1" applyBorder="1" applyAlignment="1" applyProtection="1">
      <alignment horizontal="center" vertical="center"/>
      <protection/>
    </xf>
    <xf numFmtId="0" fontId="2" fillId="13" borderId="11" xfId="0" applyFont="1" applyFill="1" applyBorder="1" applyAlignment="1" applyProtection="1">
      <alignment horizontal="center" vertical="center"/>
      <protection/>
    </xf>
    <xf numFmtId="0" fontId="2" fillId="9" borderId="11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wrapText="1"/>
      <protection/>
    </xf>
    <xf numFmtId="2" fontId="2" fillId="0" borderId="11" xfId="0" applyNumberFormat="1" applyFont="1" applyFill="1" applyBorder="1" applyAlignment="1" applyProtection="1">
      <alignment/>
      <protection/>
    </xf>
    <xf numFmtId="2" fontId="2" fillId="33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2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wrapText="1"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2" fillId="13" borderId="0" xfId="0" applyFont="1" applyFill="1" applyAlignment="1" applyProtection="1">
      <alignment horizontal="center"/>
      <protection/>
    </xf>
    <xf numFmtId="0" fontId="2" fillId="9" borderId="0" xfId="0" applyFont="1" applyFill="1" applyAlignment="1" applyProtection="1">
      <alignment horizontal="center"/>
      <protection/>
    </xf>
    <xf numFmtId="0" fontId="2" fillId="5" borderId="0" xfId="0" applyFont="1" applyFill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87"/>
  <sheetViews>
    <sheetView tabSelected="1" zoomScale="81" zoomScaleNormal="81" zoomScalePageLayoutView="0" workbookViewId="0" topLeftCell="D2">
      <selection activeCell="N13" sqref="N13"/>
    </sheetView>
  </sheetViews>
  <sheetFormatPr defaultColWidth="11.57421875" defaultRowHeight="57" customHeight="1"/>
  <cols>
    <col min="1" max="3" width="0" style="1" hidden="1" customWidth="1"/>
    <col min="4" max="4" width="5.140625" style="2" customWidth="1"/>
    <col min="5" max="5" width="93.7109375" style="57" customWidth="1"/>
    <col min="6" max="6" width="10.28125" style="2" customWidth="1"/>
    <col min="7" max="7" width="18.8515625" style="1" customWidth="1"/>
    <col min="8" max="8" width="23.140625" style="1" customWidth="1"/>
    <col min="9" max="9" width="20.28125" style="58" customWidth="1"/>
    <col min="10" max="10" width="23.57421875" style="59" customWidth="1"/>
    <col min="11" max="11" width="18.7109375" style="60" customWidth="1"/>
    <col min="12" max="12" width="17.7109375" style="6" customWidth="1"/>
    <col min="13" max="13" width="10.7109375" style="2" customWidth="1"/>
    <col min="14" max="14" width="13.00390625" style="7" customWidth="1"/>
    <col min="15" max="15" width="16.421875" style="8" customWidth="1"/>
    <col min="16" max="16" width="13.7109375" style="8" customWidth="1"/>
    <col min="17" max="17" width="15.28125" style="9" customWidth="1"/>
    <col min="18" max="18" width="17.8515625" style="9" customWidth="1"/>
    <col min="19" max="19" width="15.8515625" style="9" customWidth="1"/>
    <col min="20" max="20" width="16.7109375" style="8" customWidth="1"/>
    <col min="21" max="212" width="11.57421875" style="1" customWidth="1"/>
    <col min="213" max="16384" width="11.57421875" style="10" customWidth="1"/>
  </cols>
  <sheetData>
    <row r="1" spans="5:11" ht="57" customHeight="1" hidden="1">
      <c r="E1" s="3"/>
      <c r="I1" s="4"/>
      <c r="J1" s="4"/>
      <c r="K1" s="5"/>
    </row>
    <row r="2" spans="4:11" ht="33" customHeight="1">
      <c r="D2" s="11" t="s">
        <v>72</v>
      </c>
      <c r="E2" s="12"/>
      <c r="F2" s="12"/>
      <c r="G2" s="12"/>
      <c r="H2" s="12"/>
      <c r="I2" s="4"/>
      <c r="J2" s="4"/>
      <c r="K2" s="5"/>
    </row>
    <row r="3" spans="1:212" s="22" customFormat="1" ht="103.5" customHeight="1">
      <c r="A3" s="2"/>
      <c r="B3" s="2"/>
      <c r="C3" s="2"/>
      <c r="D3" s="13"/>
      <c r="E3" s="14" t="s">
        <v>0</v>
      </c>
      <c r="F3" s="15" t="s">
        <v>1</v>
      </c>
      <c r="G3" s="15" t="s">
        <v>8</v>
      </c>
      <c r="H3" s="16" t="s">
        <v>29</v>
      </c>
      <c r="I3" s="17" t="s">
        <v>30</v>
      </c>
      <c r="J3" s="18" t="s">
        <v>31</v>
      </c>
      <c r="K3" s="19" t="s">
        <v>32</v>
      </c>
      <c r="L3" s="20" t="s">
        <v>48</v>
      </c>
      <c r="M3" s="13" t="s">
        <v>2</v>
      </c>
      <c r="N3" s="21" t="s">
        <v>4</v>
      </c>
      <c r="O3" s="21" t="s">
        <v>37</v>
      </c>
      <c r="P3" s="21" t="s">
        <v>38</v>
      </c>
      <c r="Q3" s="21" t="s">
        <v>39</v>
      </c>
      <c r="R3" s="21" t="s">
        <v>40</v>
      </c>
      <c r="S3" s="21" t="s">
        <v>41</v>
      </c>
      <c r="T3" s="21" t="s">
        <v>42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</row>
    <row r="4" spans="1:212" s="22" customFormat="1" ht="27.75" customHeight="1">
      <c r="A4" s="2"/>
      <c r="B4" s="2"/>
      <c r="C4" s="2"/>
      <c r="D4" s="13">
        <v>1</v>
      </c>
      <c r="E4" s="14">
        <v>2</v>
      </c>
      <c r="F4" s="15">
        <v>3</v>
      </c>
      <c r="G4" s="15">
        <v>4</v>
      </c>
      <c r="H4" s="23">
        <v>5</v>
      </c>
      <c r="I4" s="24">
        <v>6</v>
      </c>
      <c r="J4" s="24">
        <v>7</v>
      </c>
      <c r="K4" s="24">
        <v>8</v>
      </c>
      <c r="L4" s="24">
        <v>9</v>
      </c>
      <c r="M4" s="13">
        <v>10</v>
      </c>
      <c r="N4" s="25">
        <v>11</v>
      </c>
      <c r="O4" s="25">
        <v>12</v>
      </c>
      <c r="P4" s="25">
        <v>13</v>
      </c>
      <c r="Q4" s="25">
        <v>14</v>
      </c>
      <c r="R4" s="25">
        <v>15</v>
      </c>
      <c r="S4" s="25">
        <v>16</v>
      </c>
      <c r="T4" s="25">
        <v>17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</row>
    <row r="5" spans="4:20" ht="39" customHeight="1">
      <c r="D5" s="26" t="s">
        <v>52</v>
      </c>
      <c r="E5" s="27" t="s">
        <v>10</v>
      </c>
      <c r="F5" s="26" t="s">
        <v>3</v>
      </c>
      <c r="G5" s="26" t="s">
        <v>21</v>
      </c>
      <c r="H5" s="28">
        <v>1000</v>
      </c>
      <c r="I5" s="29">
        <v>50</v>
      </c>
      <c r="J5" s="30">
        <v>30</v>
      </c>
      <c r="K5" s="31">
        <v>15</v>
      </c>
      <c r="L5" s="32">
        <v>140</v>
      </c>
      <c r="M5" s="26">
        <f aca="true" t="shared" si="0" ref="M5:M13">SUM(H5:L5)</f>
        <v>1235</v>
      </c>
      <c r="N5" s="33"/>
      <c r="O5" s="34">
        <f aca="true" t="shared" si="1" ref="O5:O24">H5*$N5</f>
        <v>0</v>
      </c>
      <c r="P5" s="34">
        <f aca="true" t="shared" si="2" ref="P5:P24">I5*$N5</f>
        <v>0</v>
      </c>
      <c r="Q5" s="35">
        <f aca="true" t="shared" si="3" ref="Q5:Q24">J5*$N5</f>
        <v>0</v>
      </c>
      <c r="R5" s="35">
        <f aca="true" t="shared" si="4" ref="R5:R24">K5*$N5</f>
        <v>0</v>
      </c>
      <c r="S5" s="35">
        <f aca="true" t="shared" si="5" ref="S5:S24">L5*$N5</f>
        <v>0</v>
      </c>
      <c r="T5" s="34">
        <f>$N5*M5</f>
        <v>0</v>
      </c>
    </row>
    <row r="6" spans="4:20" ht="39" customHeight="1">
      <c r="D6" s="26" t="s">
        <v>53</v>
      </c>
      <c r="E6" s="27" t="s">
        <v>9</v>
      </c>
      <c r="F6" s="26" t="s">
        <v>3</v>
      </c>
      <c r="G6" s="26" t="s">
        <v>21</v>
      </c>
      <c r="H6" s="28">
        <v>0</v>
      </c>
      <c r="I6" s="29">
        <v>0</v>
      </c>
      <c r="J6" s="30">
        <v>0</v>
      </c>
      <c r="K6" s="31">
        <v>0</v>
      </c>
      <c r="L6" s="32">
        <v>25</v>
      </c>
      <c r="M6" s="26">
        <f t="shared" si="0"/>
        <v>25</v>
      </c>
      <c r="N6" s="33"/>
      <c r="O6" s="34">
        <f t="shared" si="1"/>
        <v>0</v>
      </c>
      <c r="P6" s="34">
        <f t="shared" si="2"/>
        <v>0</v>
      </c>
      <c r="Q6" s="35">
        <f t="shared" si="3"/>
        <v>0</v>
      </c>
      <c r="R6" s="35">
        <f t="shared" si="4"/>
        <v>0</v>
      </c>
      <c r="S6" s="35">
        <f t="shared" si="5"/>
        <v>0</v>
      </c>
      <c r="T6" s="34">
        <f aca="true" t="shared" si="6" ref="T6:T24">$N6*M6</f>
        <v>0</v>
      </c>
    </row>
    <row r="7" spans="4:20" ht="30" customHeight="1">
      <c r="D7" s="26" t="s">
        <v>54</v>
      </c>
      <c r="E7" s="27" t="s">
        <v>11</v>
      </c>
      <c r="F7" s="26" t="s">
        <v>3</v>
      </c>
      <c r="G7" s="26" t="s">
        <v>21</v>
      </c>
      <c r="H7" s="28">
        <v>150</v>
      </c>
      <c r="I7" s="29">
        <v>0</v>
      </c>
      <c r="J7" s="30">
        <v>0</v>
      </c>
      <c r="K7" s="31">
        <v>0</v>
      </c>
      <c r="L7" s="32">
        <v>0</v>
      </c>
      <c r="M7" s="26">
        <f t="shared" si="0"/>
        <v>150</v>
      </c>
      <c r="N7" s="33"/>
      <c r="O7" s="34">
        <f t="shared" si="1"/>
        <v>0</v>
      </c>
      <c r="P7" s="34">
        <f t="shared" si="2"/>
        <v>0</v>
      </c>
      <c r="Q7" s="35">
        <f t="shared" si="3"/>
        <v>0</v>
      </c>
      <c r="R7" s="35">
        <f t="shared" si="4"/>
        <v>0</v>
      </c>
      <c r="S7" s="35">
        <f t="shared" si="5"/>
        <v>0</v>
      </c>
      <c r="T7" s="34">
        <f t="shared" si="6"/>
        <v>0</v>
      </c>
    </row>
    <row r="8" spans="4:20" ht="31.5" customHeight="1">
      <c r="D8" s="26" t="s">
        <v>55</v>
      </c>
      <c r="E8" s="27" t="s">
        <v>43</v>
      </c>
      <c r="F8" s="26" t="s">
        <v>3</v>
      </c>
      <c r="G8" s="26" t="s">
        <v>21</v>
      </c>
      <c r="H8" s="28">
        <v>0</v>
      </c>
      <c r="I8" s="29">
        <v>0</v>
      </c>
      <c r="J8" s="30">
        <v>2</v>
      </c>
      <c r="K8" s="31">
        <v>0</v>
      </c>
      <c r="L8" s="32">
        <v>0</v>
      </c>
      <c r="M8" s="26">
        <f t="shared" si="0"/>
        <v>2</v>
      </c>
      <c r="N8" s="33"/>
      <c r="O8" s="34">
        <f t="shared" si="1"/>
        <v>0</v>
      </c>
      <c r="P8" s="34">
        <f t="shared" si="2"/>
        <v>0</v>
      </c>
      <c r="Q8" s="35">
        <f t="shared" si="3"/>
        <v>0</v>
      </c>
      <c r="R8" s="35">
        <f t="shared" si="4"/>
        <v>0</v>
      </c>
      <c r="S8" s="35">
        <f t="shared" si="5"/>
        <v>0</v>
      </c>
      <c r="T8" s="34">
        <f t="shared" si="6"/>
        <v>0</v>
      </c>
    </row>
    <row r="9" spans="4:20" ht="48.75" customHeight="1">
      <c r="D9" s="26" t="s">
        <v>56</v>
      </c>
      <c r="E9" s="27" t="s">
        <v>22</v>
      </c>
      <c r="F9" s="26" t="s">
        <v>3</v>
      </c>
      <c r="G9" s="26" t="s">
        <v>21</v>
      </c>
      <c r="H9" s="28">
        <v>15</v>
      </c>
      <c r="I9" s="29">
        <v>0</v>
      </c>
      <c r="J9" s="30">
        <v>0</v>
      </c>
      <c r="K9" s="31">
        <v>0</v>
      </c>
      <c r="L9" s="32">
        <v>0</v>
      </c>
      <c r="M9" s="26">
        <f t="shared" si="0"/>
        <v>15</v>
      </c>
      <c r="N9" s="33"/>
      <c r="O9" s="34">
        <f t="shared" si="1"/>
        <v>0</v>
      </c>
      <c r="P9" s="34">
        <f t="shared" si="2"/>
        <v>0</v>
      </c>
      <c r="Q9" s="35">
        <f t="shared" si="3"/>
        <v>0</v>
      </c>
      <c r="R9" s="35">
        <f t="shared" si="4"/>
        <v>0</v>
      </c>
      <c r="S9" s="35">
        <f t="shared" si="5"/>
        <v>0</v>
      </c>
      <c r="T9" s="34">
        <f t="shared" si="6"/>
        <v>0</v>
      </c>
    </row>
    <row r="10" spans="4:20" ht="36" customHeight="1">
      <c r="D10" s="26" t="s">
        <v>57</v>
      </c>
      <c r="E10" s="27" t="s">
        <v>45</v>
      </c>
      <c r="F10" s="26" t="s">
        <v>3</v>
      </c>
      <c r="G10" s="26" t="s">
        <v>21</v>
      </c>
      <c r="H10" s="28">
        <v>80</v>
      </c>
      <c r="I10" s="29">
        <v>50</v>
      </c>
      <c r="J10" s="30">
        <v>0</v>
      </c>
      <c r="K10" s="31">
        <v>20</v>
      </c>
      <c r="L10" s="32">
        <v>25</v>
      </c>
      <c r="M10" s="26">
        <f t="shared" si="0"/>
        <v>175</v>
      </c>
      <c r="N10" s="33"/>
      <c r="O10" s="34">
        <f t="shared" si="1"/>
        <v>0</v>
      </c>
      <c r="P10" s="34">
        <f t="shared" si="2"/>
        <v>0</v>
      </c>
      <c r="Q10" s="35">
        <f t="shared" si="3"/>
        <v>0</v>
      </c>
      <c r="R10" s="35">
        <f t="shared" si="4"/>
        <v>0</v>
      </c>
      <c r="S10" s="35">
        <f t="shared" si="5"/>
        <v>0</v>
      </c>
      <c r="T10" s="34">
        <f t="shared" si="6"/>
        <v>0</v>
      </c>
    </row>
    <row r="11" spans="4:20" ht="33" customHeight="1">
      <c r="D11" s="26" t="s">
        <v>58</v>
      </c>
      <c r="E11" s="27" t="s">
        <v>5</v>
      </c>
      <c r="F11" s="26" t="s">
        <v>3</v>
      </c>
      <c r="G11" s="26" t="s">
        <v>21</v>
      </c>
      <c r="H11" s="28">
        <v>80</v>
      </c>
      <c r="I11" s="29">
        <v>50</v>
      </c>
      <c r="J11" s="30">
        <v>0</v>
      </c>
      <c r="K11" s="31">
        <v>50</v>
      </c>
      <c r="L11" s="32">
        <v>35</v>
      </c>
      <c r="M11" s="26">
        <f t="shared" si="0"/>
        <v>215</v>
      </c>
      <c r="N11" s="33"/>
      <c r="O11" s="34">
        <f t="shared" si="1"/>
        <v>0</v>
      </c>
      <c r="P11" s="34">
        <f t="shared" si="2"/>
        <v>0</v>
      </c>
      <c r="Q11" s="35">
        <f t="shared" si="3"/>
        <v>0</v>
      </c>
      <c r="R11" s="35">
        <f t="shared" si="4"/>
        <v>0</v>
      </c>
      <c r="S11" s="35">
        <f t="shared" si="5"/>
        <v>0</v>
      </c>
      <c r="T11" s="34">
        <f t="shared" si="6"/>
        <v>0</v>
      </c>
    </row>
    <row r="12" spans="4:20" ht="36" customHeight="1">
      <c r="D12" s="26" t="s">
        <v>59</v>
      </c>
      <c r="E12" s="27" t="s">
        <v>12</v>
      </c>
      <c r="F12" s="36" t="s">
        <v>3</v>
      </c>
      <c r="G12" s="26" t="s">
        <v>21</v>
      </c>
      <c r="H12" s="28">
        <v>0</v>
      </c>
      <c r="I12" s="29">
        <v>0</v>
      </c>
      <c r="J12" s="30">
        <v>185</v>
      </c>
      <c r="K12" s="31">
        <v>0</v>
      </c>
      <c r="L12" s="32">
        <v>0</v>
      </c>
      <c r="M12" s="26">
        <f t="shared" si="0"/>
        <v>185</v>
      </c>
      <c r="N12" s="33"/>
      <c r="O12" s="34">
        <f t="shared" si="1"/>
        <v>0</v>
      </c>
      <c r="P12" s="34">
        <f t="shared" si="2"/>
        <v>0</v>
      </c>
      <c r="Q12" s="35">
        <f t="shared" si="3"/>
        <v>0</v>
      </c>
      <c r="R12" s="35">
        <f t="shared" si="4"/>
        <v>0</v>
      </c>
      <c r="S12" s="35">
        <f t="shared" si="5"/>
        <v>0</v>
      </c>
      <c r="T12" s="34">
        <f t="shared" si="6"/>
        <v>0</v>
      </c>
    </row>
    <row r="13" spans="4:20" ht="39" customHeight="1">
      <c r="D13" s="26" t="s">
        <v>60</v>
      </c>
      <c r="E13" s="27" t="s">
        <v>13</v>
      </c>
      <c r="F13" s="26" t="s">
        <v>3</v>
      </c>
      <c r="G13" s="26" t="s">
        <v>21</v>
      </c>
      <c r="H13" s="28">
        <v>100</v>
      </c>
      <c r="I13" s="29">
        <v>0</v>
      </c>
      <c r="J13" s="30">
        <v>0</v>
      </c>
      <c r="K13" s="31">
        <v>13</v>
      </c>
      <c r="L13" s="32">
        <v>0</v>
      </c>
      <c r="M13" s="26">
        <f t="shared" si="0"/>
        <v>113</v>
      </c>
      <c r="N13" s="33"/>
      <c r="O13" s="34">
        <f t="shared" si="1"/>
        <v>0</v>
      </c>
      <c r="P13" s="34">
        <f t="shared" si="2"/>
        <v>0</v>
      </c>
      <c r="Q13" s="35">
        <f t="shared" si="3"/>
        <v>0</v>
      </c>
      <c r="R13" s="35">
        <f t="shared" si="4"/>
        <v>0</v>
      </c>
      <c r="S13" s="35">
        <f t="shared" si="5"/>
        <v>0</v>
      </c>
      <c r="T13" s="34">
        <f t="shared" si="6"/>
        <v>0</v>
      </c>
    </row>
    <row r="14" spans="4:20" ht="77.25" customHeight="1">
      <c r="D14" s="26" t="s">
        <v>61</v>
      </c>
      <c r="E14" s="27" t="s">
        <v>49</v>
      </c>
      <c r="F14" s="26" t="s">
        <v>3</v>
      </c>
      <c r="G14" s="26" t="s">
        <v>23</v>
      </c>
      <c r="H14" s="28">
        <v>15</v>
      </c>
      <c r="I14" s="29">
        <v>0</v>
      </c>
      <c r="J14" s="30">
        <v>0</v>
      </c>
      <c r="K14" s="31">
        <v>5</v>
      </c>
      <c r="L14" s="32">
        <v>15</v>
      </c>
      <c r="M14" s="26">
        <f aca="true" t="shared" si="7" ref="M14:M24">SUM(H14:L14)</f>
        <v>35</v>
      </c>
      <c r="N14" s="33"/>
      <c r="O14" s="34">
        <f t="shared" si="1"/>
        <v>0</v>
      </c>
      <c r="P14" s="34">
        <f t="shared" si="2"/>
        <v>0</v>
      </c>
      <c r="Q14" s="35">
        <f t="shared" si="3"/>
        <v>0</v>
      </c>
      <c r="R14" s="35">
        <f t="shared" si="4"/>
        <v>0</v>
      </c>
      <c r="S14" s="35">
        <f t="shared" si="5"/>
        <v>0</v>
      </c>
      <c r="T14" s="34">
        <f t="shared" si="6"/>
        <v>0</v>
      </c>
    </row>
    <row r="15" spans="4:20" ht="31.5" customHeight="1">
      <c r="D15" s="26" t="s">
        <v>62</v>
      </c>
      <c r="E15" s="27" t="s">
        <v>14</v>
      </c>
      <c r="F15" s="26" t="s">
        <v>3</v>
      </c>
      <c r="G15" s="26" t="s">
        <v>24</v>
      </c>
      <c r="H15" s="28">
        <v>10</v>
      </c>
      <c r="I15" s="29">
        <v>20</v>
      </c>
      <c r="J15" s="30">
        <v>5</v>
      </c>
      <c r="K15" s="31">
        <v>0</v>
      </c>
      <c r="L15" s="32">
        <v>15</v>
      </c>
      <c r="M15" s="26">
        <f t="shared" si="7"/>
        <v>50</v>
      </c>
      <c r="N15" s="33"/>
      <c r="O15" s="34">
        <f t="shared" si="1"/>
        <v>0</v>
      </c>
      <c r="P15" s="34">
        <f t="shared" si="2"/>
        <v>0</v>
      </c>
      <c r="Q15" s="35">
        <f t="shared" si="3"/>
        <v>0</v>
      </c>
      <c r="R15" s="35">
        <f t="shared" si="4"/>
        <v>0</v>
      </c>
      <c r="S15" s="35">
        <f t="shared" si="5"/>
        <v>0</v>
      </c>
      <c r="T15" s="34">
        <f t="shared" si="6"/>
        <v>0</v>
      </c>
    </row>
    <row r="16" spans="4:20" ht="42.75" customHeight="1">
      <c r="D16" s="26" t="s">
        <v>63</v>
      </c>
      <c r="E16" s="27" t="s">
        <v>18</v>
      </c>
      <c r="F16" s="26" t="s">
        <v>3</v>
      </c>
      <c r="G16" s="26" t="s">
        <v>25</v>
      </c>
      <c r="H16" s="28">
        <v>0</v>
      </c>
      <c r="I16" s="29">
        <v>0</v>
      </c>
      <c r="J16" s="30">
        <v>4</v>
      </c>
      <c r="K16" s="31">
        <v>5</v>
      </c>
      <c r="L16" s="32">
        <v>0</v>
      </c>
      <c r="M16" s="26">
        <f t="shared" si="7"/>
        <v>9</v>
      </c>
      <c r="N16" s="33"/>
      <c r="O16" s="34">
        <f t="shared" si="1"/>
        <v>0</v>
      </c>
      <c r="P16" s="34">
        <f t="shared" si="2"/>
        <v>0</v>
      </c>
      <c r="Q16" s="35">
        <f t="shared" si="3"/>
        <v>0</v>
      </c>
      <c r="R16" s="35">
        <f t="shared" si="4"/>
        <v>0</v>
      </c>
      <c r="S16" s="35">
        <f t="shared" si="5"/>
        <v>0</v>
      </c>
      <c r="T16" s="34">
        <f t="shared" si="6"/>
        <v>0</v>
      </c>
    </row>
    <row r="17" spans="4:20" ht="39" customHeight="1">
      <c r="D17" s="26" t="s">
        <v>64</v>
      </c>
      <c r="E17" s="27" t="s">
        <v>16</v>
      </c>
      <c r="F17" s="26" t="s">
        <v>3</v>
      </c>
      <c r="G17" s="26" t="s">
        <v>25</v>
      </c>
      <c r="H17" s="28">
        <v>0</v>
      </c>
      <c r="I17" s="29">
        <v>0</v>
      </c>
      <c r="J17" s="30">
        <v>3</v>
      </c>
      <c r="K17" s="31">
        <v>0</v>
      </c>
      <c r="L17" s="32">
        <v>0</v>
      </c>
      <c r="M17" s="26">
        <f t="shared" si="7"/>
        <v>3</v>
      </c>
      <c r="N17" s="33"/>
      <c r="O17" s="34">
        <f t="shared" si="1"/>
        <v>0</v>
      </c>
      <c r="P17" s="34">
        <f t="shared" si="2"/>
        <v>0</v>
      </c>
      <c r="Q17" s="35">
        <f t="shared" si="3"/>
        <v>0</v>
      </c>
      <c r="R17" s="35">
        <f t="shared" si="4"/>
        <v>0</v>
      </c>
      <c r="S17" s="35">
        <f t="shared" si="5"/>
        <v>0</v>
      </c>
      <c r="T17" s="34">
        <f t="shared" si="6"/>
        <v>0</v>
      </c>
    </row>
    <row r="18" spans="4:20" s="1" customFormat="1" ht="39" customHeight="1">
      <c r="D18" s="26" t="s">
        <v>65</v>
      </c>
      <c r="E18" s="27" t="s">
        <v>17</v>
      </c>
      <c r="F18" s="26" t="s">
        <v>3</v>
      </c>
      <c r="G18" s="26" t="s">
        <v>25</v>
      </c>
      <c r="H18" s="28">
        <v>40</v>
      </c>
      <c r="I18" s="29">
        <v>0</v>
      </c>
      <c r="J18" s="30">
        <v>0</v>
      </c>
      <c r="K18" s="31">
        <v>0</v>
      </c>
      <c r="L18" s="32">
        <v>0</v>
      </c>
      <c r="M18" s="26">
        <f t="shared" si="7"/>
        <v>40</v>
      </c>
      <c r="N18" s="33"/>
      <c r="O18" s="34">
        <f t="shared" si="1"/>
        <v>0</v>
      </c>
      <c r="P18" s="34">
        <f t="shared" si="2"/>
        <v>0</v>
      </c>
      <c r="Q18" s="35">
        <f t="shared" si="3"/>
        <v>0</v>
      </c>
      <c r="R18" s="35">
        <f t="shared" si="4"/>
        <v>0</v>
      </c>
      <c r="S18" s="35">
        <f t="shared" si="5"/>
        <v>0</v>
      </c>
      <c r="T18" s="34">
        <f t="shared" si="6"/>
        <v>0</v>
      </c>
    </row>
    <row r="19" spans="4:20" ht="32.25" customHeight="1">
      <c r="D19" s="26" t="s">
        <v>66</v>
      </c>
      <c r="E19" s="27" t="s">
        <v>15</v>
      </c>
      <c r="F19" s="26" t="s">
        <v>3</v>
      </c>
      <c r="G19" s="26" t="s">
        <v>25</v>
      </c>
      <c r="H19" s="28">
        <v>40</v>
      </c>
      <c r="I19" s="29">
        <v>0</v>
      </c>
      <c r="J19" s="30">
        <v>0</v>
      </c>
      <c r="K19" s="31">
        <v>0</v>
      </c>
      <c r="L19" s="32">
        <v>0</v>
      </c>
      <c r="M19" s="26">
        <f t="shared" si="7"/>
        <v>40</v>
      </c>
      <c r="N19" s="33"/>
      <c r="O19" s="34">
        <f t="shared" si="1"/>
        <v>0</v>
      </c>
      <c r="P19" s="34">
        <f t="shared" si="2"/>
        <v>0</v>
      </c>
      <c r="Q19" s="35">
        <f t="shared" si="3"/>
        <v>0</v>
      </c>
      <c r="R19" s="35">
        <f t="shared" si="4"/>
        <v>0</v>
      </c>
      <c r="S19" s="35">
        <f t="shared" si="5"/>
        <v>0</v>
      </c>
      <c r="T19" s="34">
        <f t="shared" si="6"/>
        <v>0</v>
      </c>
    </row>
    <row r="20" spans="4:20" ht="80.25" customHeight="1">
      <c r="D20" s="26" t="s">
        <v>67</v>
      </c>
      <c r="E20" s="27" t="s">
        <v>46</v>
      </c>
      <c r="F20" s="26" t="s">
        <v>3</v>
      </c>
      <c r="G20" s="26" t="s">
        <v>25</v>
      </c>
      <c r="H20" s="28">
        <v>30</v>
      </c>
      <c r="I20" s="29">
        <v>20</v>
      </c>
      <c r="J20" s="30">
        <v>0</v>
      </c>
      <c r="K20" s="31">
        <v>0</v>
      </c>
      <c r="L20" s="32">
        <v>0</v>
      </c>
      <c r="M20" s="26">
        <f t="shared" si="7"/>
        <v>50</v>
      </c>
      <c r="N20" s="33"/>
      <c r="O20" s="34">
        <f t="shared" si="1"/>
        <v>0</v>
      </c>
      <c r="P20" s="34">
        <f t="shared" si="2"/>
        <v>0</v>
      </c>
      <c r="Q20" s="35">
        <f t="shared" si="3"/>
        <v>0</v>
      </c>
      <c r="R20" s="35">
        <f t="shared" si="4"/>
        <v>0</v>
      </c>
      <c r="S20" s="35">
        <f t="shared" si="5"/>
        <v>0</v>
      </c>
      <c r="T20" s="34">
        <f t="shared" si="6"/>
        <v>0</v>
      </c>
    </row>
    <row r="21" spans="4:20" ht="81" customHeight="1">
      <c r="D21" s="26" t="s">
        <v>68</v>
      </c>
      <c r="E21" s="27" t="s">
        <v>44</v>
      </c>
      <c r="F21" s="26" t="s">
        <v>3</v>
      </c>
      <c r="G21" s="26" t="s">
        <v>26</v>
      </c>
      <c r="H21" s="28">
        <v>30</v>
      </c>
      <c r="I21" s="29">
        <v>25</v>
      </c>
      <c r="J21" s="30">
        <v>0</v>
      </c>
      <c r="K21" s="31">
        <v>11</v>
      </c>
      <c r="L21" s="32">
        <v>0</v>
      </c>
      <c r="M21" s="26">
        <f t="shared" si="7"/>
        <v>66</v>
      </c>
      <c r="N21" s="33"/>
      <c r="O21" s="34">
        <f t="shared" si="1"/>
        <v>0</v>
      </c>
      <c r="P21" s="34">
        <f t="shared" si="2"/>
        <v>0</v>
      </c>
      <c r="Q21" s="35">
        <f t="shared" si="3"/>
        <v>0</v>
      </c>
      <c r="R21" s="35">
        <f t="shared" si="4"/>
        <v>0</v>
      </c>
      <c r="S21" s="35">
        <f t="shared" si="5"/>
        <v>0</v>
      </c>
      <c r="T21" s="34">
        <f t="shared" si="6"/>
        <v>0</v>
      </c>
    </row>
    <row r="22" spans="4:20" ht="32.25" customHeight="1">
      <c r="D22" s="26" t="s">
        <v>69</v>
      </c>
      <c r="E22" s="27" t="s">
        <v>6</v>
      </c>
      <c r="F22" s="26" t="s">
        <v>3</v>
      </c>
      <c r="G22" s="26" t="s">
        <v>27</v>
      </c>
      <c r="H22" s="28">
        <v>30</v>
      </c>
      <c r="I22" s="29">
        <v>20</v>
      </c>
      <c r="J22" s="30">
        <v>5</v>
      </c>
      <c r="K22" s="31">
        <v>0</v>
      </c>
      <c r="L22" s="32">
        <v>9</v>
      </c>
      <c r="M22" s="26">
        <f t="shared" si="7"/>
        <v>64</v>
      </c>
      <c r="N22" s="33"/>
      <c r="O22" s="34">
        <f t="shared" si="1"/>
        <v>0</v>
      </c>
      <c r="P22" s="34">
        <f t="shared" si="2"/>
        <v>0</v>
      </c>
      <c r="Q22" s="35">
        <f t="shared" si="3"/>
        <v>0</v>
      </c>
      <c r="R22" s="35">
        <f t="shared" si="4"/>
        <v>0</v>
      </c>
      <c r="S22" s="35">
        <f t="shared" si="5"/>
        <v>0</v>
      </c>
      <c r="T22" s="34">
        <f t="shared" si="6"/>
        <v>0</v>
      </c>
    </row>
    <row r="23" spans="4:20" ht="30" customHeight="1">
      <c r="D23" s="26" t="s">
        <v>70</v>
      </c>
      <c r="E23" s="27" t="s">
        <v>7</v>
      </c>
      <c r="F23" s="26" t="s">
        <v>3</v>
      </c>
      <c r="G23" s="26" t="s">
        <v>27</v>
      </c>
      <c r="H23" s="28">
        <v>30</v>
      </c>
      <c r="I23" s="29">
        <v>0</v>
      </c>
      <c r="J23" s="30">
        <v>0</v>
      </c>
      <c r="K23" s="31">
        <v>0</v>
      </c>
      <c r="L23" s="32">
        <v>0</v>
      </c>
      <c r="M23" s="26">
        <f t="shared" si="7"/>
        <v>30</v>
      </c>
      <c r="N23" s="33"/>
      <c r="O23" s="34">
        <f t="shared" si="1"/>
        <v>0</v>
      </c>
      <c r="P23" s="34">
        <f t="shared" si="2"/>
        <v>0</v>
      </c>
      <c r="Q23" s="35">
        <f t="shared" si="3"/>
        <v>0</v>
      </c>
      <c r="R23" s="35">
        <f t="shared" si="4"/>
        <v>0</v>
      </c>
      <c r="S23" s="35">
        <f t="shared" si="5"/>
        <v>0</v>
      </c>
      <c r="T23" s="34">
        <f t="shared" si="6"/>
        <v>0</v>
      </c>
    </row>
    <row r="24" spans="4:20" ht="66.75" customHeight="1">
      <c r="D24" s="26" t="s">
        <v>71</v>
      </c>
      <c r="E24" s="27" t="s">
        <v>47</v>
      </c>
      <c r="F24" s="26" t="s">
        <v>3</v>
      </c>
      <c r="G24" s="26" t="s">
        <v>28</v>
      </c>
      <c r="H24" s="28">
        <v>0</v>
      </c>
      <c r="I24" s="29">
        <v>60</v>
      </c>
      <c r="J24" s="30">
        <v>0</v>
      </c>
      <c r="K24" s="31">
        <v>0</v>
      </c>
      <c r="L24" s="32">
        <v>0</v>
      </c>
      <c r="M24" s="26">
        <f t="shared" si="7"/>
        <v>60</v>
      </c>
      <c r="N24" s="33"/>
      <c r="O24" s="34">
        <f t="shared" si="1"/>
        <v>0</v>
      </c>
      <c r="P24" s="34">
        <f t="shared" si="2"/>
        <v>0</v>
      </c>
      <c r="Q24" s="35">
        <f t="shared" si="3"/>
        <v>0</v>
      </c>
      <c r="R24" s="35">
        <f t="shared" si="4"/>
        <v>0</v>
      </c>
      <c r="S24" s="35">
        <f t="shared" si="5"/>
        <v>0</v>
      </c>
      <c r="T24" s="34">
        <f t="shared" si="6"/>
        <v>0</v>
      </c>
    </row>
    <row r="25" spans="4:20" ht="45" customHeight="1">
      <c r="D25" s="37"/>
      <c r="E25" s="38"/>
      <c r="F25" s="37"/>
      <c r="G25" s="39"/>
      <c r="H25" s="39"/>
      <c r="I25" s="40"/>
      <c r="J25" s="40"/>
      <c r="K25" s="41"/>
      <c r="L25" s="40"/>
      <c r="M25" s="37"/>
      <c r="N25" s="42" t="s">
        <v>50</v>
      </c>
      <c r="O25" s="34">
        <f aca="true" t="shared" si="8" ref="O25:T25">SUM(O5:O24)</f>
        <v>0</v>
      </c>
      <c r="P25" s="34">
        <f t="shared" si="8"/>
        <v>0</v>
      </c>
      <c r="Q25" s="34">
        <f t="shared" si="8"/>
        <v>0</v>
      </c>
      <c r="R25" s="34">
        <f t="shared" si="8"/>
        <v>0</v>
      </c>
      <c r="S25" s="34">
        <f t="shared" si="8"/>
        <v>0</v>
      </c>
      <c r="T25" s="34">
        <f t="shared" si="8"/>
        <v>0</v>
      </c>
    </row>
    <row r="26" spans="1:212" s="48" customFormat="1" ht="57" customHeight="1">
      <c r="A26" s="43"/>
      <c r="B26" s="43"/>
      <c r="C26" s="43"/>
      <c r="D26" s="44"/>
      <c r="E26" s="45"/>
      <c r="F26" s="37"/>
      <c r="G26" s="39"/>
      <c r="H26" s="39"/>
      <c r="I26" s="40"/>
      <c r="J26" s="40"/>
      <c r="K26" s="44"/>
      <c r="L26" s="44"/>
      <c r="M26" s="46"/>
      <c r="N26" s="41"/>
      <c r="O26" s="40" t="s">
        <v>33</v>
      </c>
      <c r="P26" s="40"/>
      <c r="Q26" s="40"/>
      <c r="R26" s="40"/>
      <c r="S26" s="43"/>
      <c r="T26" s="47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8" customFormat="1" ht="42.75" customHeight="1">
      <c r="A27" s="43"/>
      <c r="B27" s="43"/>
      <c r="C27" s="43"/>
      <c r="D27" s="44"/>
      <c r="E27" s="49" t="s">
        <v>19</v>
      </c>
      <c r="F27" s="37"/>
      <c r="G27" s="39"/>
      <c r="H27" s="39"/>
      <c r="I27" s="40"/>
      <c r="J27" s="40"/>
      <c r="K27" s="41"/>
      <c r="L27" s="40"/>
      <c r="M27" s="37"/>
      <c r="N27" s="50"/>
      <c r="O27" s="47"/>
      <c r="P27" s="47"/>
      <c r="Q27" s="51"/>
      <c r="R27" s="51"/>
      <c r="S27" s="51"/>
      <c r="T27" s="47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8" customFormat="1" ht="15.75" customHeight="1">
      <c r="A28" s="43"/>
      <c r="B28" s="43"/>
      <c r="C28" s="43"/>
      <c r="D28" s="44"/>
      <c r="E28" s="52" t="s">
        <v>20</v>
      </c>
      <c r="F28" s="37"/>
      <c r="G28" s="39"/>
      <c r="H28" s="39"/>
      <c r="I28" s="40"/>
      <c r="J28" s="40"/>
      <c r="K28" s="41"/>
      <c r="L28" s="40"/>
      <c r="M28" s="37"/>
      <c r="N28" s="50"/>
      <c r="O28" s="47"/>
      <c r="P28" s="47"/>
      <c r="Q28" s="51"/>
      <c r="R28" s="51"/>
      <c r="S28" s="51"/>
      <c r="T28" s="47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8" customFormat="1" ht="14.25" customHeight="1">
      <c r="A29" s="43"/>
      <c r="B29" s="43"/>
      <c r="C29" s="43"/>
      <c r="D29" s="44"/>
      <c r="E29" s="53" t="s">
        <v>34</v>
      </c>
      <c r="F29" s="37"/>
      <c r="G29" s="39"/>
      <c r="H29" s="39"/>
      <c r="I29" s="40"/>
      <c r="J29" s="40"/>
      <c r="K29" s="41"/>
      <c r="L29" s="40"/>
      <c r="M29" s="37"/>
      <c r="N29" s="50"/>
      <c r="O29" s="47"/>
      <c r="P29" s="47"/>
      <c r="Q29" s="51"/>
      <c r="R29" s="51"/>
      <c r="S29" s="51"/>
      <c r="T29" s="47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8" customFormat="1" ht="17.25" customHeight="1">
      <c r="A30" s="43"/>
      <c r="B30" s="43"/>
      <c r="C30" s="43"/>
      <c r="D30" s="44"/>
      <c r="E30" s="53" t="s">
        <v>35</v>
      </c>
      <c r="F30" s="44"/>
      <c r="G30" s="43"/>
      <c r="H30" s="43"/>
      <c r="I30" s="40"/>
      <c r="J30" s="40"/>
      <c r="K30" s="41"/>
      <c r="L30" s="54"/>
      <c r="M30" s="44"/>
      <c r="N30" s="50"/>
      <c r="O30" s="47"/>
      <c r="P30" s="47"/>
      <c r="Q30" s="51"/>
      <c r="R30" s="51"/>
      <c r="S30" s="51"/>
      <c r="T30" s="47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8" customFormat="1" ht="16.5" customHeight="1">
      <c r="A31" s="43"/>
      <c r="B31" s="43"/>
      <c r="C31" s="43"/>
      <c r="D31" s="44"/>
      <c r="E31" s="53" t="s">
        <v>36</v>
      </c>
      <c r="F31" s="44"/>
      <c r="G31" s="43"/>
      <c r="H31" s="43"/>
      <c r="I31" s="40"/>
      <c r="J31" s="40"/>
      <c r="K31" s="41"/>
      <c r="L31" s="54"/>
      <c r="M31" s="44"/>
      <c r="N31" s="50"/>
      <c r="O31" s="47"/>
      <c r="P31" s="47"/>
      <c r="Q31" s="51"/>
      <c r="R31" s="51"/>
      <c r="S31" s="51"/>
      <c r="T31" s="47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s="48" customFormat="1" ht="17.25" customHeight="1">
      <c r="A32" s="43"/>
      <c r="B32" s="43"/>
      <c r="C32" s="43"/>
      <c r="D32" s="44"/>
      <c r="E32" s="55" t="s">
        <v>51</v>
      </c>
      <c r="F32" s="44"/>
      <c r="G32" s="43"/>
      <c r="H32" s="43"/>
      <c r="I32" s="40"/>
      <c r="J32" s="40"/>
      <c r="K32" s="41"/>
      <c r="L32" s="54"/>
      <c r="M32" s="44"/>
      <c r="N32" s="50"/>
      <c r="O32" s="47"/>
      <c r="P32" s="47"/>
      <c r="Q32" s="51"/>
      <c r="R32" s="51"/>
      <c r="S32" s="51"/>
      <c r="T32" s="47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8" customFormat="1" ht="57" customHeight="1">
      <c r="A33" s="43"/>
      <c r="B33" s="43"/>
      <c r="C33" s="43"/>
      <c r="D33" s="44"/>
      <c r="E33" s="56"/>
      <c r="F33" s="44"/>
      <c r="G33" s="43"/>
      <c r="H33" s="43"/>
      <c r="I33" s="40"/>
      <c r="J33" s="40"/>
      <c r="K33" s="41"/>
      <c r="L33" s="54"/>
      <c r="M33" s="44"/>
      <c r="N33" s="50"/>
      <c r="O33" s="47"/>
      <c r="P33" s="47"/>
      <c r="Q33" s="51"/>
      <c r="R33" s="51"/>
      <c r="S33" s="51"/>
      <c r="T33" s="47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</row>
    <row r="34" spans="9:11" ht="57" customHeight="1">
      <c r="I34" s="4"/>
      <c r="J34" s="4"/>
      <c r="K34" s="5"/>
    </row>
    <row r="35" spans="9:11" ht="57" customHeight="1">
      <c r="I35" s="4"/>
      <c r="J35" s="4"/>
      <c r="K35" s="5"/>
    </row>
    <row r="36" spans="9:11" ht="57" customHeight="1">
      <c r="I36" s="4"/>
      <c r="J36" s="4"/>
      <c r="K36" s="5"/>
    </row>
    <row r="37" spans="9:11" ht="57" customHeight="1">
      <c r="I37" s="4"/>
      <c r="J37" s="4"/>
      <c r="K37" s="5"/>
    </row>
    <row r="38" spans="9:11" ht="57" customHeight="1">
      <c r="I38" s="4"/>
      <c r="J38" s="4"/>
      <c r="K38" s="5"/>
    </row>
    <row r="39" spans="9:11" ht="57" customHeight="1">
      <c r="I39" s="4"/>
      <c r="J39" s="4"/>
      <c r="K39" s="5"/>
    </row>
    <row r="40" spans="9:11" ht="57" customHeight="1">
      <c r="I40" s="4"/>
      <c r="J40" s="4"/>
      <c r="K40" s="5"/>
    </row>
    <row r="41" spans="9:11" ht="57" customHeight="1">
      <c r="I41" s="4"/>
      <c r="J41" s="4"/>
      <c r="K41" s="5"/>
    </row>
    <row r="42" spans="9:11" ht="57" customHeight="1">
      <c r="I42" s="4"/>
      <c r="J42" s="4"/>
      <c r="K42" s="5"/>
    </row>
    <row r="43" spans="9:11" ht="57" customHeight="1">
      <c r="I43" s="4"/>
      <c r="J43" s="4"/>
      <c r="K43" s="5"/>
    </row>
    <row r="44" spans="9:11" ht="57" customHeight="1">
      <c r="I44" s="4"/>
      <c r="J44" s="4"/>
      <c r="K44" s="5"/>
    </row>
    <row r="45" spans="9:11" ht="57" customHeight="1">
      <c r="I45" s="4"/>
      <c r="J45" s="4"/>
      <c r="K45" s="5"/>
    </row>
    <row r="46" spans="9:11" ht="57" customHeight="1">
      <c r="I46" s="4"/>
      <c r="J46" s="4"/>
      <c r="K46" s="5"/>
    </row>
    <row r="47" spans="9:11" ht="57" customHeight="1">
      <c r="I47" s="4"/>
      <c r="J47" s="4"/>
      <c r="K47" s="5"/>
    </row>
    <row r="48" spans="9:11" ht="57" customHeight="1">
      <c r="I48" s="4"/>
      <c r="J48" s="4"/>
      <c r="K48" s="5"/>
    </row>
    <row r="49" spans="9:11" ht="57" customHeight="1">
      <c r="I49" s="4"/>
      <c r="J49" s="4"/>
      <c r="K49" s="5"/>
    </row>
    <row r="50" spans="9:11" ht="57" customHeight="1">
      <c r="I50" s="4"/>
      <c r="J50" s="4"/>
      <c r="K50" s="5"/>
    </row>
    <row r="51" spans="9:11" ht="57" customHeight="1">
      <c r="I51" s="4"/>
      <c r="J51" s="4"/>
      <c r="K51" s="5"/>
    </row>
    <row r="52" spans="9:11" ht="57" customHeight="1">
      <c r="I52" s="4"/>
      <c r="J52" s="4"/>
      <c r="K52" s="5"/>
    </row>
    <row r="53" spans="9:11" ht="57" customHeight="1">
      <c r="I53" s="4"/>
      <c r="J53" s="4"/>
      <c r="K53" s="5"/>
    </row>
    <row r="54" spans="9:11" ht="57" customHeight="1">
      <c r="I54" s="4"/>
      <c r="J54" s="4"/>
      <c r="K54" s="5"/>
    </row>
    <row r="55" spans="9:11" ht="57" customHeight="1">
      <c r="I55" s="4"/>
      <c r="J55" s="4"/>
      <c r="K55" s="5"/>
    </row>
    <row r="56" spans="9:11" ht="57" customHeight="1">
      <c r="I56" s="4"/>
      <c r="J56" s="4"/>
      <c r="K56" s="5"/>
    </row>
    <row r="57" spans="9:11" ht="57" customHeight="1">
      <c r="I57" s="4"/>
      <c r="J57" s="4"/>
      <c r="K57" s="5"/>
    </row>
    <row r="58" spans="9:11" ht="57" customHeight="1">
      <c r="I58" s="4"/>
      <c r="J58" s="4"/>
      <c r="K58" s="5"/>
    </row>
    <row r="59" spans="9:11" ht="57" customHeight="1">
      <c r="I59" s="4"/>
      <c r="J59" s="4"/>
      <c r="K59" s="5"/>
    </row>
    <row r="60" spans="9:11" ht="57" customHeight="1">
      <c r="I60" s="4"/>
      <c r="J60" s="4"/>
      <c r="K60" s="5"/>
    </row>
    <row r="61" spans="9:11" ht="57" customHeight="1">
      <c r="I61" s="4"/>
      <c r="J61" s="4"/>
      <c r="K61" s="5"/>
    </row>
    <row r="62" spans="9:11" ht="57" customHeight="1">
      <c r="I62" s="4"/>
      <c r="J62" s="4"/>
      <c r="K62" s="5"/>
    </row>
    <row r="63" spans="9:11" ht="57" customHeight="1">
      <c r="I63" s="4"/>
      <c r="J63" s="4"/>
      <c r="K63" s="5"/>
    </row>
    <row r="64" spans="9:11" ht="57" customHeight="1">
      <c r="I64" s="4"/>
      <c r="J64" s="4"/>
      <c r="K64" s="5"/>
    </row>
    <row r="65" spans="9:11" ht="57" customHeight="1">
      <c r="I65" s="4"/>
      <c r="J65" s="4"/>
      <c r="K65" s="5"/>
    </row>
    <row r="66" spans="9:11" ht="57" customHeight="1">
      <c r="I66" s="4"/>
      <c r="J66" s="4"/>
      <c r="K66" s="5"/>
    </row>
    <row r="67" spans="9:11" ht="57" customHeight="1">
      <c r="I67" s="4"/>
      <c r="J67" s="4"/>
      <c r="K67" s="5"/>
    </row>
    <row r="68" spans="9:11" ht="57" customHeight="1">
      <c r="I68" s="4"/>
      <c r="J68" s="4"/>
      <c r="K68" s="5"/>
    </row>
    <row r="69" spans="9:11" ht="57" customHeight="1">
      <c r="I69" s="4"/>
      <c r="J69" s="4"/>
      <c r="K69" s="5"/>
    </row>
    <row r="70" spans="9:11" ht="57" customHeight="1">
      <c r="I70" s="4"/>
      <c r="J70" s="4"/>
      <c r="K70" s="5"/>
    </row>
    <row r="71" spans="9:11" ht="57" customHeight="1">
      <c r="I71" s="4"/>
      <c r="J71" s="4"/>
      <c r="K71" s="5"/>
    </row>
    <row r="72" spans="9:11" ht="57" customHeight="1">
      <c r="I72" s="4"/>
      <c r="J72" s="4"/>
      <c r="K72" s="5"/>
    </row>
    <row r="73" spans="9:11" ht="57" customHeight="1">
      <c r="I73" s="4"/>
      <c r="J73" s="4"/>
      <c r="K73" s="5"/>
    </row>
    <row r="74" spans="9:11" ht="57" customHeight="1">
      <c r="I74" s="4"/>
      <c r="J74" s="4"/>
      <c r="K74" s="5"/>
    </row>
    <row r="75" spans="9:11" ht="57" customHeight="1">
      <c r="I75" s="4"/>
      <c r="J75" s="4"/>
      <c r="K75" s="5"/>
    </row>
    <row r="76" spans="9:11" ht="57" customHeight="1">
      <c r="I76" s="4"/>
      <c r="J76" s="4"/>
      <c r="K76" s="5"/>
    </row>
    <row r="77" spans="9:11" ht="57" customHeight="1">
      <c r="I77" s="4"/>
      <c r="J77" s="4"/>
      <c r="K77" s="5"/>
    </row>
    <row r="78" spans="9:11" ht="57" customHeight="1">
      <c r="I78" s="4"/>
      <c r="J78" s="4"/>
      <c r="K78" s="5"/>
    </row>
    <row r="79" spans="9:11" ht="57" customHeight="1">
      <c r="I79" s="4"/>
      <c r="J79" s="4"/>
      <c r="K79" s="5"/>
    </row>
    <row r="80" spans="9:11" ht="57" customHeight="1">
      <c r="I80" s="4"/>
      <c r="J80" s="4"/>
      <c r="K80" s="5"/>
    </row>
    <row r="81" spans="9:11" ht="57" customHeight="1">
      <c r="I81" s="4"/>
      <c r="J81" s="4"/>
      <c r="K81" s="5"/>
    </row>
    <row r="82" spans="9:11" ht="57" customHeight="1">
      <c r="I82" s="4"/>
      <c r="J82" s="4"/>
      <c r="K82" s="5"/>
    </row>
    <row r="83" spans="9:11" ht="57" customHeight="1">
      <c r="I83" s="4"/>
      <c r="J83" s="4"/>
      <c r="K83" s="5"/>
    </row>
    <row r="84" spans="9:11" ht="57" customHeight="1">
      <c r="I84" s="4"/>
      <c r="J84" s="4"/>
      <c r="K84" s="5"/>
    </row>
    <row r="85" spans="9:11" ht="57" customHeight="1">
      <c r="I85" s="4"/>
      <c r="J85" s="4"/>
      <c r="K85" s="5"/>
    </row>
    <row r="86" spans="9:11" ht="57" customHeight="1">
      <c r="I86" s="4"/>
      <c r="J86" s="4"/>
      <c r="K86" s="5"/>
    </row>
    <row r="87" spans="9:11" ht="57" customHeight="1">
      <c r="I87" s="4"/>
      <c r="J87" s="4"/>
      <c r="K87" s="5"/>
    </row>
  </sheetData>
  <sheetProtection password="CDDC" sheet="1"/>
  <protectedRanges>
    <protectedRange sqref="N5:N24" name="Rozstęp1"/>
  </protectedRanges>
  <mergeCells count="1">
    <mergeCell ref="D2:H2"/>
  </mergeCells>
  <printOptions/>
  <pageMargins left="0.25" right="0.25" top="0.75" bottom="0.75" header="0.3" footer="0.3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2021-04-14T12:33:26Z</cp:lastPrinted>
  <dcterms:created xsi:type="dcterms:W3CDTF">2019-12-09T11:01:29Z</dcterms:created>
  <dcterms:modified xsi:type="dcterms:W3CDTF">2021-06-15T08:45:38Z</dcterms:modified>
  <cp:category/>
  <cp:version/>
  <cp:contentType/>
  <cp:contentStatus/>
</cp:coreProperties>
</file>