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2\Desktop\Nowe papiery 03.03.2020\"/>
    </mc:Choice>
  </mc:AlternateContent>
  <bookViews>
    <workbookView xWindow="360" yWindow="210" windowWidth="27795" windowHeight="11445"/>
  </bookViews>
  <sheets>
    <sheet name="Papiery higieniczne" sheetId="1" r:id="rId1"/>
  </sheets>
  <calcPr calcId="162913"/>
</workbook>
</file>

<file path=xl/calcChain.xml><?xml version="1.0" encoding="utf-8"?>
<calcChain xmlns="http://schemas.openxmlformats.org/spreadsheetml/2006/main">
  <c r="H6" i="1" l="1"/>
  <c r="J6" i="1" s="1"/>
  <c r="J16" i="1" l="1"/>
  <c r="J14" i="1"/>
  <c r="J15" i="1"/>
  <c r="H7" i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H15" i="1"/>
  <c r="H16" i="1"/>
  <c r="H17" i="1" l="1"/>
  <c r="J7" i="1"/>
  <c r="J17" i="1" s="1"/>
</calcChain>
</file>

<file path=xl/sharedStrings.xml><?xml version="1.0" encoding="utf-8"?>
<sst xmlns="http://schemas.openxmlformats.org/spreadsheetml/2006/main" count="47" uniqueCount="29">
  <si>
    <t>Załącznik Nr 2 – Specyfikacja asortymentowo-cenowa</t>
  </si>
  <si>
    <t>lp.</t>
  </si>
  <si>
    <t>stawka podatku VAT (%)</t>
  </si>
  <si>
    <t>nie dotyczy</t>
  </si>
  <si>
    <t>suma</t>
  </si>
  <si>
    <t>Producent/nazwa handlowa produktu</t>
  </si>
  <si>
    <t>Podpis czytelny (lub podpis nieczytelny wraz z pieczątką imienną) osób wskazanych w dokumencie uprawniającym do występowania w obrocie prawnym lub posiadających pełnomocnictwo</t>
  </si>
  <si>
    <t>……………………………………………………………………………………………………………………………………………………………..</t>
  </si>
  <si>
    <t>cena jednostkowa netto</t>
  </si>
  <si>
    <t>wartość netto</t>
  </si>
  <si>
    <t>wartość brutto</t>
  </si>
  <si>
    <t>Papier toaletowy KATRIN PLUS Toilet Paper Gigant S 2 ( Jumbo Roll), biały, 2 warstwowy, długość 125m, opakowanie 12 szt.</t>
  </si>
  <si>
    <t>Ręcznik papierowy do rąk, KATRIN CLASIC Hand Towel, składany (zig zag 2) 2 warstwowy, biały (35298) opakowanie handlowe 4000 listków</t>
  </si>
  <si>
    <t>Papier toaletowy MAXI gramatura 1x38g/m2,makulatura szara, średnica wewnętrzna tulei 45mm, średnica zewnętrzna zwoika 125mm, szerokość zwoika 90mm, gofrowany</t>
  </si>
  <si>
    <t>Papier toaletowy MERIDA TOP BIAŁY, 100% celulozy, średnica 19cm, długość 180mb, 2 warstwowy, perforowany, średnica tulei 6cm, zgrzewka 12szt.</t>
  </si>
  <si>
    <t>Papier toaletowy MERIDA OPTIMUM, biały, 2 warstwowy, gofrowany, średnica 23cm, perforowany co 25 cm, długość 210mb, średnica tulei 6cm, opakowanie handlowe 6 rolek</t>
  </si>
  <si>
    <t>Papier toaletowy, SILVER line, szary makulaturowy, 1 warstwowy, dł. 138mb, duża rolka, opakowanie 12 szt.</t>
  </si>
  <si>
    <t>Papier toaletowy, ELFI Premium, biały, 100 % celuloza, 3 warstwowy, dł.15mb, mała rolka, opakowanie 8 szt.</t>
  </si>
  <si>
    <t>Ręcznik kuchenny, KATRIN PLUS Kitchen 50, kolor biały, 2 warstwowy, długość rolki 12mb,  szerokość rolki 22,6 cm, liczba listków 97, (symbol 234125), opakowanie 28 szt.</t>
  </si>
  <si>
    <t>Ręcznik papierowy do rąk, KATRIN BASIC HAND TOWEL, składany (Zig Zag 2), 2 warstwowy, naturalna biel (kod 35564), opakowanie handlowe 4000 listków</t>
  </si>
  <si>
    <t>j.m.</t>
  </si>
  <si>
    <t>op.</t>
  </si>
  <si>
    <t>szt.</t>
  </si>
  <si>
    <t>Postępowanie nr KA-DZP.362.2.32.2020</t>
  </si>
  <si>
    <t>Papiery higieniczne</t>
  </si>
  <si>
    <t>Ręcznik papierowy Mola Eko, biały, 100% makulatura, 2 warstwowy, opakowanie 2 szt.</t>
  </si>
  <si>
    <t>……………..dnia……………………..</t>
  </si>
  <si>
    <t>Ręcznik papierowy składany „ZZ” do pojemników, jednowarstwowy, kolor zielony gofrowany, pakiet 200 listków, waga pakietu 400g, 4000 listków  (opakowanie 20 sztuk)</t>
  </si>
  <si>
    <t>Ilość/liczba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</si>
</sst>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 style="double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rgb="FF3F3F3F"/>
      </top>
      <bottom style="double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7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3" fillId="3" borderId="3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0" fillId="4" borderId="4" xfId="0" applyFont="1" applyFill="1" applyBorder="1" applyAlignment="1" applyProtection="1">
      <alignment horizontal="center" vertical="center" wrapText="1"/>
      <protection hidden="1"/>
    </xf>
    <xf numFmtId="4" fontId="0" fillId="0" borderId="4" xfId="0" applyNumberFormat="1" applyFont="1" applyBorder="1" applyAlignment="1" applyProtection="1">
      <alignment horizontal="center" vertical="center" wrapText="1"/>
      <protection locked="0"/>
    </xf>
    <xf numFmtId="4" fontId="0" fillId="0" borderId="4" xfId="0" applyNumberFormat="1" applyFont="1" applyBorder="1" applyAlignment="1" applyProtection="1">
      <alignment horizontal="center" vertical="center" wrapText="1"/>
      <protection hidden="1"/>
    </xf>
    <xf numFmtId="9" fontId="0" fillId="0" borderId="4" xfId="0" applyNumberFormat="1" applyFont="1" applyBorder="1" applyAlignment="1" applyProtection="1">
      <alignment horizontal="center" vertical="center" wrapText="1"/>
      <protection locked="0"/>
    </xf>
    <xf numFmtId="0" fontId="0" fillId="5" borderId="6" xfId="0" applyFont="1" applyFill="1" applyBorder="1" applyAlignment="1" applyProtection="1">
      <alignment horizontal="center" vertical="center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4" fontId="0" fillId="0" borderId="6" xfId="0" applyNumberFormat="1" applyFont="1" applyBorder="1" applyAlignment="1" applyProtection="1">
      <alignment horizontal="center" vertical="center" wrapText="1"/>
      <protection locked="0"/>
    </xf>
    <xf numFmtId="9" fontId="0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0" fillId="4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4" fontId="2" fillId="0" borderId="6" xfId="0" applyNumberFormat="1" applyFont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left" vertical="center" wrapText="1"/>
      <protection hidden="1"/>
    </xf>
    <xf numFmtId="0" fontId="4" fillId="0" borderId="7" xfId="1" applyFont="1" applyFill="1" applyBorder="1" applyAlignment="1" applyProtection="1">
      <alignment horizontal="left" vertical="center" wrapText="1"/>
      <protection hidden="1"/>
    </xf>
    <xf numFmtId="0" fontId="0" fillId="0" borderId="7" xfId="0" applyFont="1" applyFill="1" applyBorder="1" applyAlignment="1" applyProtection="1">
      <alignment horizontal="left" vertical="center" wrapText="1"/>
      <protection hidden="1"/>
    </xf>
    <xf numFmtId="0" fontId="3" fillId="3" borderId="9" xfId="1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2" fontId="0" fillId="0" borderId="0" xfId="0" applyNumberForma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6" xfId="0" applyFont="1" applyBorder="1" applyAlignment="1" applyProtection="1">
      <alignment horizontal="right" vertical="center" wrapText="1"/>
      <protection hidden="1"/>
    </xf>
    <xf numFmtId="0" fontId="0" fillId="0" borderId="6" xfId="0" applyBorder="1" applyAlignment="1" applyProtection="1">
      <alignment horizontal="right" vertical="center" wrapText="1"/>
      <protection hidden="1"/>
    </xf>
    <xf numFmtId="0" fontId="0" fillId="0" borderId="8" xfId="0" applyFont="1" applyBorder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left" vertical="center" wrapText="1"/>
      <protection hidden="1"/>
    </xf>
    <xf numFmtId="0" fontId="0" fillId="0" borderId="0" xfId="0" applyNumberFormat="1" applyAlignment="1" applyProtection="1">
      <alignment wrapText="1"/>
      <protection hidden="1"/>
    </xf>
    <xf numFmtId="3" fontId="2" fillId="0" borderId="6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locked="0"/>
    </xf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="80" zoomScaleNormal="80" workbookViewId="0">
      <selection activeCell="F8" sqref="F8"/>
    </sheetView>
  </sheetViews>
  <sheetFormatPr defaultRowHeight="15" x14ac:dyDescent="0.25"/>
  <cols>
    <col min="3" max="3" width="38.5703125" customWidth="1"/>
    <col min="4" max="4" width="26.42578125" customWidth="1"/>
    <col min="5" max="6" width="15.5703125" customWidth="1"/>
    <col min="7" max="7" width="18.85546875" customWidth="1"/>
    <col min="8" max="8" width="18.5703125" customWidth="1"/>
    <col min="9" max="9" width="16.5703125" customWidth="1"/>
    <col min="10" max="10" width="18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x14ac:dyDescent="0.25">
      <c r="A2" s="1"/>
      <c r="B2" s="2"/>
      <c r="C2" s="2"/>
      <c r="D2" s="2"/>
      <c r="E2" s="2"/>
      <c r="F2" s="2"/>
      <c r="G2" s="29" t="s">
        <v>0</v>
      </c>
      <c r="H2" s="29"/>
      <c r="I2" s="29"/>
      <c r="J2" s="29"/>
    </row>
    <row r="3" spans="1:12" x14ac:dyDescent="0.25">
      <c r="A3" s="1"/>
      <c r="B3" s="2"/>
      <c r="C3" s="2"/>
      <c r="D3" s="2"/>
      <c r="E3" s="2"/>
      <c r="F3" s="36"/>
      <c r="G3" s="29" t="s">
        <v>23</v>
      </c>
      <c r="H3" s="29"/>
      <c r="I3" s="29"/>
      <c r="J3" s="29"/>
    </row>
    <row r="4" spans="1:12" ht="15.75" thickBot="1" x14ac:dyDescent="0.3">
      <c r="A4" s="1"/>
      <c r="B4" s="2"/>
      <c r="C4" s="2"/>
      <c r="D4" s="2"/>
      <c r="E4" s="2"/>
      <c r="F4" s="2"/>
      <c r="G4" s="3"/>
      <c r="H4" s="3"/>
      <c r="I4" s="4"/>
      <c r="J4" s="3"/>
    </row>
    <row r="5" spans="1:12" ht="31.5" thickTop="1" thickBot="1" x14ac:dyDescent="0.3">
      <c r="A5" s="1"/>
      <c r="B5" s="5" t="s">
        <v>1</v>
      </c>
      <c r="C5" s="5" t="s">
        <v>24</v>
      </c>
      <c r="D5" s="5" t="s">
        <v>5</v>
      </c>
      <c r="E5" s="5" t="s">
        <v>20</v>
      </c>
      <c r="F5" s="25" t="s">
        <v>28</v>
      </c>
      <c r="G5" s="6" t="s">
        <v>8</v>
      </c>
      <c r="H5" s="6" t="s">
        <v>9</v>
      </c>
      <c r="I5" s="6" t="s">
        <v>2</v>
      </c>
      <c r="J5" s="6" t="s">
        <v>10</v>
      </c>
    </row>
    <row r="6" spans="1:12" ht="60.75" thickTop="1" x14ac:dyDescent="0.25">
      <c r="A6" s="1"/>
      <c r="B6" s="7">
        <v>1</v>
      </c>
      <c r="C6" s="22" t="s">
        <v>16</v>
      </c>
      <c r="D6" s="26" t="s">
        <v>3</v>
      </c>
      <c r="E6" s="8" t="s">
        <v>21</v>
      </c>
      <c r="F6" s="8">
        <v>440</v>
      </c>
      <c r="G6" s="9"/>
      <c r="H6" s="10">
        <f>F6*G6</f>
        <v>0</v>
      </c>
      <c r="I6" s="11"/>
      <c r="J6" s="10">
        <f>(H6*I6)+H6</f>
        <v>0</v>
      </c>
    </row>
    <row r="7" spans="1:12" ht="60" x14ac:dyDescent="0.25">
      <c r="A7" s="1"/>
      <c r="B7" s="12">
        <v>2</v>
      </c>
      <c r="C7" s="23" t="s">
        <v>17</v>
      </c>
      <c r="D7" s="13" t="s">
        <v>3</v>
      </c>
      <c r="E7" s="13" t="s">
        <v>21</v>
      </c>
      <c r="F7" s="13">
        <v>2700</v>
      </c>
      <c r="G7" s="14"/>
      <c r="H7" s="10">
        <f t="shared" ref="H7:H16" si="0">F7*G7</f>
        <v>0</v>
      </c>
      <c r="I7" s="15"/>
      <c r="J7" s="10">
        <f t="shared" ref="J7:J15" si="1">(H7*I7)+H7</f>
        <v>0</v>
      </c>
    </row>
    <row r="8" spans="1:12" ht="95.25" customHeight="1" x14ac:dyDescent="0.25">
      <c r="A8" s="1"/>
      <c r="B8" s="7">
        <v>3</v>
      </c>
      <c r="C8" s="24" t="s">
        <v>18</v>
      </c>
      <c r="D8" s="17" t="s">
        <v>3</v>
      </c>
      <c r="E8" s="17" t="s">
        <v>21</v>
      </c>
      <c r="F8" s="17">
        <v>350</v>
      </c>
      <c r="G8" s="14"/>
      <c r="H8" s="10">
        <f t="shared" si="0"/>
        <v>0</v>
      </c>
      <c r="I8" s="15"/>
      <c r="J8" s="10">
        <f t="shared" si="1"/>
        <v>0</v>
      </c>
    </row>
    <row r="9" spans="1:12" ht="60" x14ac:dyDescent="0.25">
      <c r="A9" s="1"/>
      <c r="B9" s="12">
        <v>4</v>
      </c>
      <c r="C9" s="24" t="s">
        <v>11</v>
      </c>
      <c r="D9" s="17" t="s">
        <v>3</v>
      </c>
      <c r="E9" s="18" t="s">
        <v>21</v>
      </c>
      <c r="F9" s="18">
        <v>100</v>
      </c>
      <c r="G9" s="14"/>
      <c r="H9" s="10">
        <f t="shared" si="0"/>
        <v>0</v>
      </c>
      <c r="I9" s="15"/>
      <c r="J9" s="10">
        <f t="shared" si="1"/>
        <v>0</v>
      </c>
    </row>
    <row r="10" spans="1:12" ht="75" x14ac:dyDescent="0.25">
      <c r="A10" s="1"/>
      <c r="B10" s="7">
        <v>5</v>
      </c>
      <c r="C10" s="24" t="s">
        <v>19</v>
      </c>
      <c r="D10" s="17" t="s">
        <v>3</v>
      </c>
      <c r="E10" s="17" t="s">
        <v>21</v>
      </c>
      <c r="F10" s="17">
        <v>5</v>
      </c>
      <c r="G10" s="14"/>
      <c r="H10" s="10">
        <f t="shared" si="0"/>
        <v>0</v>
      </c>
      <c r="I10" s="15"/>
      <c r="J10" s="10">
        <f t="shared" si="1"/>
        <v>0</v>
      </c>
    </row>
    <row r="11" spans="1:12" ht="60" x14ac:dyDescent="0.25">
      <c r="A11" s="1"/>
      <c r="B11" s="12">
        <v>6</v>
      </c>
      <c r="C11" s="24" t="s">
        <v>12</v>
      </c>
      <c r="D11" s="17" t="s">
        <v>3</v>
      </c>
      <c r="E11" s="19" t="s">
        <v>21</v>
      </c>
      <c r="F11" s="19">
        <v>5</v>
      </c>
      <c r="G11" s="14"/>
      <c r="H11" s="10">
        <f t="shared" si="0"/>
        <v>0</v>
      </c>
      <c r="I11" s="15"/>
      <c r="J11" s="10">
        <f t="shared" si="1"/>
        <v>0</v>
      </c>
    </row>
    <row r="12" spans="1:12" ht="45" x14ac:dyDescent="0.25">
      <c r="A12" s="1"/>
      <c r="B12" s="7">
        <v>7</v>
      </c>
      <c r="C12" s="24" t="s">
        <v>25</v>
      </c>
      <c r="D12" s="17" t="s">
        <v>3</v>
      </c>
      <c r="E12" s="20" t="s">
        <v>21</v>
      </c>
      <c r="F12" s="20">
        <v>500</v>
      </c>
      <c r="G12" s="14"/>
      <c r="H12" s="10">
        <f t="shared" si="0"/>
        <v>0</v>
      </c>
      <c r="I12" s="15"/>
      <c r="J12" s="10">
        <f t="shared" si="1"/>
        <v>0</v>
      </c>
    </row>
    <row r="13" spans="1:12" ht="90.75" customHeight="1" x14ac:dyDescent="0.25">
      <c r="A13" s="1"/>
      <c r="B13" s="12">
        <v>8</v>
      </c>
      <c r="C13" s="24" t="s">
        <v>27</v>
      </c>
      <c r="D13" s="16"/>
      <c r="E13" s="19" t="s">
        <v>21</v>
      </c>
      <c r="F13" s="19">
        <v>170</v>
      </c>
      <c r="G13" s="14"/>
      <c r="H13" s="10">
        <f t="shared" si="0"/>
        <v>0</v>
      </c>
      <c r="I13" s="15"/>
      <c r="J13" s="10">
        <f t="shared" si="1"/>
        <v>0</v>
      </c>
      <c r="L13" s="27"/>
    </row>
    <row r="14" spans="1:12" ht="90" x14ac:dyDescent="0.25">
      <c r="A14" s="1"/>
      <c r="B14" s="7">
        <v>9</v>
      </c>
      <c r="C14" s="24" t="s">
        <v>13</v>
      </c>
      <c r="D14" s="17" t="s">
        <v>3</v>
      </c>
      <c r="E14" s="20" t="s">
        <v>22</v>
      </c>
      <c r="F14" s="20">
        <v>3300</v>
      </c>
      <c r="G14" s="14"/>
      <c r="H14" s="10">
        <f t="shared" si="0"/>
        <v>0</v>
      </c>
      <c r="I14" s="15"/>
      <c r="J14" s="10">
        <f t="shared" si="1"/>
        <v>0</v>
      </c>
    </row>
    <row r="15" spans="1:12" ht="92.25" customHeight="1" x14ac:dyDescent="0.25">
      <c r="B15" s="12">
        <v>10</v>
      </c>
      <c r="C15" s="24" t="s">
        <v>14</v>
      </c>
      <c r="D15" s="17" t="s">
        <v>3</v>
      </c>
      <c r="E15" s="19" t="s">
        <v>21</v>
      </c>
      <c r="F15" s="19">
        <v>60</v>
      </c>
      <c r="G15" s="14"/>
      <c r="H15" s="10">
        <f t="shared" si="0"/>
        <v>0</v>
      </c>
      <c r="I15" s="15"/>
      <c r="J15" s="10">
        <f t="shared" si="1"/>
        <v>0</v>
      </c>
    </row>
    <row r="16" spans="1:12" ht="90" x14ac:dyDescent="0.25">
      <c r="A16" s="1"/>
      <c r="B16" s="7">
        <v>11</v>
      </c>
      <c r="C16" s="24" t="s">
        <v>15</v>
      </c>
      <c r="D16" s="17" t="s">
        <v>3</v>
      </c>
      <c r="E16" s="17" t="s">
        <v>21</v>
      </c>
      <c r="F16" s="17">
        <v>150</v>
      </c>
      <c r="G16" s="14"/>
      <c r="H16" s="10">
        <f t="shared" si="0"/>
        <v>0</v>
      </c>
      <c r="I16" s="15"/>
      <c r="J16" s="10">
        <f>(H16*I16)+H16</f>
        <v>0</v>
      </c>
    </row>
    <row r="17" spans="1:10" x14ac:dyDescent="0.25">
      <c r="A17" s="1"/>
      <c r="B17" s="30" t="s">
        <v>4</v>
      </c>
      <c r="C17" s="31"/>
      <c r="D17" s="31"/>
      <c r="E17" s="31"/>
      <c r="F17" s="31"/>
      <c r="G17" s="31"/>
      <c r="H17" s="21">
        <f>SUM(H6:H16)</f>
        <v>0</v>
      </c>
      <c r="I17" s="35"/>
      <c r="J17" s="21">
        <f>SUM(J6:J16)</f>
        <v>0</v>
      </c>
    </row>
    <row r="18" spans="1:10" x14ac:dyDescent="0.25">
      <c r="B18" s="32"/>
      <c r="C18" s="33"/>
      <c r="D18" s="33"/>
      <c r="E18" s="2"/>
      <c r="F18" s="2"/>
      <c r="G18" s="3"/>
      <c r="H18" s="3"/>
      <c r="I18" s="4"/>
      <c r="J18" s="3"/>
    </row>
    <row r="24" spans="1:10" x14ac:dyDescent="0.25">
      <c r="D24" s="34" t="s">
        <v>7</v>
      </c>
      <c r="E24" s="34"/>
      <c r="F24" s="34"/>
      <c r="G24" s="34"/>
      <c r="H24" s="34"/>
    </row>
    <row r="25" spans="1:10" ht="55.5" customHeight="1" x14ac:dyDescent="0.25">
      <c r="C25" t="s">
        <v>26</v>
      </c>
      <c r="D25" s="28" t="s">
        <v>6</v>
      </c>
      <c r="E25" s="28"/>
      <c r="F25" s="28"/>
      <c r="G25" s="28"/>
      <c r="H25" s="28"/>
    </row>
  </sheetData>
  <sheetProtection algorithmName="SHA-512" hashValue="0zuEcsGOHvw+2bLeP1Ntxz556jwdpSAmAvnb52vEsEprg/IQ45QXSX3e4wMfsqQgtI+bU3NE0x2qp5ynNzgo9Q==" saltValue="lUQF6LdaR1R2sBA69xQUmA==" spinCount="100000" sheet="1" formatColumns="0" formatRows="0"/>
  <mergeCells count="6">
    <mergeCell ref="D25:H25"/>
    <mergeCell ref="G2:J2"/>
    <mergeCell ref="G3:J3"/>
    <mergeCell ref="B17:G17"/>
    <mergeCell ref="B18:D18"/>
    <mergeCell ref="D24:H24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Papiery higieniczne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Cierniak</dc:creator>
  <cp:lastModifiedBy>Nina Krzaczkowska</cp:lastModifiedBy>
  <cp:lastPrinted>2020-03-03T07:04:23Z</cp:lastPrinted>
  <dcterms:created xsi:type="dcterms:W3CDTF">2020-02-25T08:55:21Z</dcterms:created>
  <dcterms:modified xsi:type="dcterms:W3CDTF">2020-03-06T06:55:34Z</dcterms:modified>
</cp:coreProperties>
</file>