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89\Logistyka\ZAMÓWIENIA\2023_ZAMÓWIENIA\2023_Zamówienia_sektorowe\S13_BLZ_Dostawa części samochodowych\SWZ\"/>
    </mc:Choice>
  </mc:AlternateContent>
  <xr:revisionPtr revIDLastSave="0" documentId="13_ncr:1_{953904F4-E153-45EE-82B0-C65BA043AA63}" xr6:coauthVersionLast="47" xr6:coauthVersionMax="47" xr10:uidLastSave="{00000000-0000-0000-0000-000000000000}"/>
  <bookViews>
    <workbookView xWindow="0" yWindow="0" windowWidth="14400" windowHeight="15600" xr2:uid="{F5540BC2-EEBE-4124-96C1-5FB2FC9FFB95}"/>
  </bookViews>
  <sheets>
    <sheet name="Formularz cenowy - część I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8" i="1"/>
  <c r="I100" i="1" l="1"/>
  <c r="I103" i="1" s="1"/>
</calcChain>
</file>

<file path=xl/sharedStrings.xml><?xml version="1.0" encoding="utf-8"?>
<sst xmlns="http://schemas.openxmlformats.org/spreadsheetml/2006/main" count="219" uniqueCount="130">
  <si>
    <t>Załącznik nr 2.4 - Wzór Formularza cenowego, część IV</t>
  </si>
  <si>
    <t>.....................................................................</t>
  </si>
  <si>
    <t>(Pieczątka adresowa firmy wykonawcy)</t>
  </si>
  <si>
    <t xml:space="preserve">Część IV Materiały eksploatacyjne </t>
  </si>
  <si>
    <t>L.p</t>
  </si>
  <si>
    <t>Nazwa towaru</t>
  </si>
  <si>
    <t>Opis</t>
  </si>
  <si>
    <t xml:space="preserve">Towary nie dopuszczajęce zamienników </t>
  </si>
  <si>
    <t>Jednostka miary</t>
  </si>
  <si>
    <t>Cena jednostkowa netto</t>
  </si>
  <si>
    <t>ilość</t>
  </si>
  <si>
    <t>Wartość netto</t>
  </si>
  <si>
    <t>Oferowany produkt (nazwa towaru, producenta)</t>
  </si>
  <si>
    <t>apteczka samochodowa</t>
  </si>
  <si>
    <t>baranek boll 500ml spray do ochr. karoserii</t>
  </si>
  <si>
    <t>olej 0w30 castrol 1 l</t>
  </si>
  <si>
    <t>olej 0W30 Motul 5 L</t>
  </si>
  <si>
    <t>olej 0W30 Motul 1 L</t>
  </si>
  <si>
    <t>olej 0w30 castrol 4 l</t>
  </si>
  <si>
    <t>olej 10w40 mobil 5l</t>
  </si>
  <si>
    <t>olej 5w30 total q 1l</t>
  </si>
  <si>
    <t>olej 5w30 total q 5l</t>
  </si>
  <si>
    <t>olej 5W40 total 1 L</t>
  </si>
  <si>
    <t>olej 5w40 total 5l</t>
  </si>
  <si>
    <t>olej 10W40 Mannol TS-7 UHPD Blue 20 l</t>
  </si>
  <si>
    <t>olej castrol enduron 10w-40  [pz] (beczka 205 l.)</t>
  </si>
  <si>
    <t>szt.</t>
  </si>
  <si>
    <t>olej castrol magnatec 5w40 5 l</t>
  </si>
  <si>
    <t>olej castrol universal plus  75 w-90 [pz] (20 l.)</t>
  </si>
  <si>
    <t>olej do form betonowych</t>
  </si>
  <si>
    <t>olej hydraulic premium 46 (beczka 205 l.)</t>
  </si>
  <si>
    <t>olej hydrauliczny ''boxol'' 26 (20 l.)</t>
  </si>
  <si>
    <t>olej hydrauliczny hvi 46 (20 l.)</t>
  </si>
  <si>
    <t>olej jasol truck ultra uphd ( beczka -208 l)</t>
  </si>
  <si>
    <t>olej magnatec 10-40 4l</t>
  </si>
  <si>
    <t>olej mobil delvac mt 2000 10w40</t>
  </si>
  <si>
    <t>case v 580 st- 20 l , jcb 8018 pin-1321111- 5 l , jcb 8025- 5 l</t>
  </si>
  <si>
    <t>l</t>
  </si>
  <si>
    <t>olej Mannol TS -1 SHPD 15W40 5 L</t>
  </si>
  <si>
    <t>ciągnik Ursus 0136171</t>
  </si>
  <si>
    <t>olej mobil delvac mt mx 15w40</t>
  </si>
  <si>
    <t>case iv 590 sr nr .n8gh19424- 20 l, new holland -20 l ,case iii 580 sr nr .n6gh06177- 20 l</t>
  </si>
  <si>
    <t>olej mobil delvac xhp extra 10w40 ( beczka - 208 l )</t>
  </si>
  <si>
    <t>olej mobil delvac xhp extra 10w40 20 l</t>
  </si>
  <si>
    <t>olej mobil hd 85w-140 [pz] (20 l.)</t>
  </si>
  <si>
    <t>olej motul specific 2312 1 l</t>
  </si>
  <si>
    <t>olej motul specific 2312 5l</t>
  </si>
  <si>
    <t>olej organika 1 l atf ii dextron</t>
  </si>
  <si>
    <t>new holland pin ; 031066025</t>
  </si>
  <si>
    <t>olej organika dtf</t>
  </si>
  <si>
    <t>olej orlen platinum 15w40 (beczka 205 l.)</t>
  </si>
  <si>
    <t>olej przekładniowy 75W90 Speedcar 20 L</t>
  </si>
  <si>
    <t>olej przeładniowy 75W90 Speedcar 5 L</t>
  </si>
  <si>
    <t>olej przekładniowy atf ii d (20 l.)</t>
  </si>
  <si>
    <t>olej przekładniowy fuchs ls-90 (20 l.)</t>
  </si>
  <si>
    <t>olej przekładniowy gl-5</t>
  </si>
  <si>
    <t>ursus nr vin:136171</t>
  </si>
  <si>
    <t>olej przekładniowy hipol (20 l.)</t>
  </si>
  <si>
    <t>olej przekładniowy hipol 80 w90 (20 l.)</t>
  </si>
  <si>
    <t>olej przekładniowy hipol gl-4 80w90</t>
  </si>
  <si>
    <t>olej przekładniowy orlen 75w-80 (20 l.)</t>
  </si>
  <si>
    <t>olej przekładniowy shell omala s4we 220 (20 l.)</t>
  </si>
  <si>
    <t>olej przekładniowy shell spirax 75 w-80 (20 l.)</t>
  </si>
  <si>
    <t>olej przekładniowy shell spirax s2a 85w-140 (20 l.)</t>
  </si>
  <si>
    <t>olej shell corena s3 r-46 (20 l.)</t>
  </si>
  <si>
    <t>olej silnik Rimula R4 X 15W40 10 l</t>
  </si>
  <si>
    <t>Ciągni Zetor Forterra VIN: 000F2G4J41LN01289</t>
  </si>
  <si>
    <t>olej silnik 15w40 total rubia 7400 20l</t>
  </si>
  <si>
    <t>renault midlum nr vin :vf642aea000010485</t>
  </si>
  <si>
    <t>olej silnikowy 10 w30 agricat utto (20 l.)</t>
  </si>
  <si>
    <t>olej silnikowy 10w30 mobil (20 l.)</t>
  </si>
  <si>
    <t>olej silnikowy 10w-30  (20 l.)</t>
  </si>
  <si>
    <t>olej silnikowy 10w40 mobil delvac xhp extra 20l</t>
  </si>
  <si>
    <t>olej silnikowy 5w30 (20 l.)</t>
  </si>
  <si>
    <t>olej silnikowy jasol truck ultra uhpd 10w40</t>
  </si>
  <si>
    <t>olej silnikowy total rubia 8900 10w40 (20 l.)</t>
  </si>
  <si>
    <t>olej silnikowy trawol orlen oil 1l</t>
  </si>
  <si>
    <t>olej total rubia 8900 ( beczka - 208 l )</t>
  </si>
  <si>
    <t>pianka do czyszczenia tapicerki</t>
  </si>
  <si>
    <t>plak nabłyszczający do kokpitu 750 ml</t>
  </si>
  <si>
    <t>płyn ad blue pojemnik (20 l.)</t>
  </si>
  <si>
    <t>berlingo nr vin :vf77d9hf0fn503521</t>
  </si>
  <si>
    <t>płyn ad blue pojemnik (5 l.)</t>
  </si>
  <si>
    <t>jumper nr vin :vf7ybtmfb12334982</t>
  </si>
  <si>
    <t>płyn adblue (1000 l.)</t>
  </si>
  <si>
    <t>płyn czyszczący do kokpitu</t>
  </si>
  <si>
    <t>płyn do chłodnic g12 (beczka 200 l.)</t>
  </si>
  <si>
    <t>płyn do chłodnic kuler 5 l( zielony/czerwony/niebieski )</t>
  </si>
  <si>
    <t>płyn do mycia turbo truck /20 kg/ (szt.)</t>
  </si>
  <si>
    <t>płyn do spryskiwaczy 5 lit. (szt.)</t>
  </si>
  <si>
    <t>płyn do spryskiwaczy zimowy 5 lit. (szt.)</t>
  </si>
  <si>
    <t>płyn hamulcowy dot-3 (0,5 l.)</t>
  </si>
  <si>
    <t>płyn hamulcowy dot-4 (1 l.)</t>
  </si>
  <si>
    <t>polo 750 ml. - środek do czyszczenia kokpitu</t>
  </si>
  <si>
    <t>smar ep- 2 opak. 17 kg</t>
  </si>
  <si>
    <t>smar ep-2  (0,4 kg)</t>
  </si>
  <si>
    <t>smar litowy z ptfe spray</t>
  </si>
  <si>
    <t>smar łożyskowy łt- 43 opak. 17 kg</t>
  </si>
  <si>
    <t>smar łt 43 (0,4 kg)</t>
  </si>
  <si>
    <t>smar mobil grease unirex  (0,4 kg)</t>
  </si>
  <si>
    <t>sorbent do utylizacji olejów i płynów worek 20kg</t>
  </si>
  <si>
    <t>środek boll do konserwacji podwozia (500 ml.)</t>
  </si>
  <si>
    <t>tawot do koparek mc-9908 smarmax csp-pl2</t>
  </si>
  <si>
    <t>wd-40 450 ml.</t>
  </si>
  <si>
    <t>wurth do klimatyzacji - odgrzybianie (300 ml.)</t>
  </si>
  <si>
    <t>zapach samochodowy k2 creo</t>
  </si>
  <si>
    <t>zmywacz hamulcowy 500 ml</t>
  </si>
  <si>
    <t>zmywacz uniwersalny 20l</t>
  </si>
  <si>
    <t>smar ep-0 opak 17kg</t>
  </si>
  <si>
    <t>smar miedziany spray 400ml</t>
  </si>
  <si>
    <t>klej do gwintów średniomocny 50ml</t>
  </si>
  <si>
    <t>pasta montażowa do opon 5kg</t>
  </si>
  <si>
    <t>granulat do wyważania kół 8kg</t>
  </si>
  <si>
    <t>odmrażacz do szyb spray</t>
  </si>
  <si>
    <t>woda destylowana 5l</t>
  </si>
  <si>
    <t>olej silnikowy 5w40 do sam ciężarowcyh  beczka (205 l.)</t>
  </si>
  <si>
    <t>SPECYFIKACJA RÓWNA LUB WYŻSZA Z  ACEA: E7/E4</t>
  </si>
  <si>
    <t>SUMA</t>
  </si>
  <si>
    <t>STAWKA VAT</t>
  </si>
  <si>
    <t>KWOTA VAT</t>
  </si>
  <si>
    <t>WARTOŚĆ BRUTTO</t>
  </si>
  <si>
    <t>SPECYFIKACJA RÓWNA LUB WYŻSZA Z ACEA: E9/E7 VOLVO VDS 4.5</t>
  </si>
  <si>
    <t>opak.</t>
  </si>
  <si>
    <t>*</t>
  </si>
  <si>
    <t>Stawka podatku VAT [%]</t>
  </si>
  <si>
    <t>PODPISY:</t>
  </si>
  <si>
    <t>1. Nazwisko i imię osoby upoważnionej do podpisania niniejszej oferty w imieniu wykonawcy: ...................................................................</t>
  </si>
  <si>
    <t>2. Podpis osoby upoważnionej do podpisania niniejszej oferty w imieniu wykonawcy: ................................................................</t>
  </si>
  <si>
    <t>3. Miejscowość i data: ............................................................................</t>
  </si>
  <si>
    <t xml:space="preserve">4. Pieczęć wykonawcy: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</si>
</sst>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8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DCDCD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3" borderId="3" xfId="0" applyFill="1" applyBorder="1" applyAlignment="1">
      <alignment wrapText="1"/>
    </xf>
    <xf numFmtId="0" fontId="9" fillId="3" borderId="6" xfId="0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vertical="center" wrapText="1"/>
    </xf>
    <xf numFmtId="0" fontId="2" fillId="0" borderId="0" xfId="0" applyFont="1"/>
    <xf numFmtId="0" fontId="8" fillId="3" borderId="3" xfId="1" applyFont="1" applyFill="1" applyBorder="1" applyAlignment="1">
      <alignment horizontal="center" vertical="center" wrapText="1"/>
    </xf>
    <xf numFmtId="0" fontId="7" fillId="3" borderId="5" xfId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7" fillId="0" borderId="5" xfId="1" applyBorder="1" applyAlignment="1">
      <alignment horizontal="center"/>
    </xf>
    <xf numFmtId="0" fontId="8" fillId="0" borderId="5" xfId="1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8" fillId="0" borderId="5" xfId="1" applyNumberFormat="1" applyFont="1" applyBorder="1" applyAlignment="1">
      <alignment horizontal="center" wrapText="1"/>
    </xf>
    <xf numFmtId="44" fontId="9" fillId="0" borderId="6" xfId="0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7" fillId="0" borderId="4" xfId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165" fontId="1" fillId="0" borderId="15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1" applyFont="1"/>
    <xf numFmtId="0" fontId="7" fillId="0" borderId="0" xfId="1" applyAlignment="1">
      <alignment wrapText="1"/>
    </xf>
    <xf numFmtId="0" fontId="7" fillId="0" borderId="0" xfId="1"/>
    <xf numFmtId="0" fontId="7" fillId="0" borderId="0" xfId="1" applyAlignment="1">
      <alignment horizontal="left" vertical="center" wrapText="1"/>
    </xf>
  </cellXfs>
  <cellStyles count="2">
    <cellStyle name="Normalny" xfId="0" builtinId="0"/>
    <cellStyle name="Normalny 2" xfId="1" xr:uid="{612F00F5-EEFC-4886-9D9B-515245DA1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D003-DF87-412E-8C82-E7CD2D4325A3}">
  <dimension ref="A1:M110"/>
  <sheetViews>
    <sheetView tabSelected="1" topLeftCell="A73" zoomScale="90" zoomScaleNormal="90" workbookViewId="0">
      <selection activeCell="A105" sqref="A105:XFD110"/>
    </sheetView>
  </sheetViews>
  <sheetFormatPr defaultRowHeight="15" x14ac:dyDescent="0.25"/>
  <cols>
    <col min="1" max="1" width="9.140625" style="8"/>
    <col min="2" max="2" width="49.28515625" style="8" customWidth="1"/>
    <col min="3" max="3" width="51.140625" style="8" customWidth="1"/>
    <col min="4" max="4" width="16" style="8" customWidth="1"/>
    <col min="5" max="5" width="15" style="51" customWidth="1"/>
    <col min="6" max="6" width="9.140625" style="8" customWidth="1"/>
    <col min="7" max="7" width="16.42578125" style="8" customWidth="1"/>
    <col min="8" max="8" width="12.28515625" style="8" customWidth="1"/>
    <col min="9" max="9" width="17.85546875" style="8" customWidth="1"/>
    <col min="10" max="10" width="26.140625" style="8" customWidth="1"/>
  </cols>
  <sheetData>
    <row r="1" spans="1:13" x14ac:dyDescent="0.25">
      <c r="A1" s="1"/>
      <c r="B1" s="1"/>
      <c r="C1" s="1"/>
      <c r="D1" s="1"/>
      <c r="E1" s="3"/>
      <c r="F1" s="1"/>
      <c r="G1" s="1"/>
      <c r="H1" s="1"/>
      <c r="I1" s="2"/>
      <c r="J1"/>
    </row>
    <row r="2" spans="1:13" x14ac:dyDescent="0.25">
      <c r="A2"/>
      <c r="B2"/>
      <c r="C2"/>
      <c r="D2"/>
      <c r="E2" s="61" t="s">
        <v>0</v>
      </c>
      <c r="F2" s="61"/>
      <c r="G2" s="61"/>
      <c r="H2" s="61"/>
      <c r="I2" s="61"/>
      <c r="J2" s="61"/>
      <c r="K2" s="16"/>
      <c r="L2" s="16"/>
      <c r="M2" s="16"/>
    </row>
    <row r="3" spans="1:13" x14ac:dyDescent="0.25">
      <c r="A3" s="11" t="s">
        <v>1</v>
      </c>
      <c r="B3"/>
      <c r="C3"/>
      <c r="D3"/>
      <c r="E3" s="3"/>
      <c r="F3"/>
      <c r="G3"/>
      <c r="H3"/>
      <c r="I3" s="2"/>
      <c r="J3" s="3"/>
    </row>
    <row r="4" spans="1:13" ht="18.75" x14ac:dyDescent="0.3">
      <c r="A4" s="11" t="s">
        <v>2</v>
      </c>
      <c r="B4"/>
      <c r="C4" s="12" t="s">
        <v>3</v>
      </c>
      <c r="D4"/>
      <c r="E4" s="3"/>
      <c r="F4"/>
      <c r="G4"/>
      <c r="H4"/>
      <c r="I4" s="2"/>
      <c r="J4" s="3"/>
    </row>
    <row r="5" spans="1:13" x14ac:dyDescent="0.25">
      <c r="A5"/>
      <c r="B5"/>
      <c r="C5"/>
      <c r="D5"/>
      <c r="E5" s="3"/>
      <c r="F5"/>
      <c r="G5"/>
      <c r="H5"/>
      <c r="I5" s="2"/>
      <c r="J5" s="3"/>
    </row>
    <row r="6" spans="1:13" x14ac:dyDescent="0.25">
      <c r="A6"/>
      <c r="B6"/>
      <c r="C6"/>
      <c r="D6"/>
      <c r="E6" s="3"/>
      <c r="F6"/>
      <c r="G6"/>
      <c r="H6"/>
      <c r="I6" s="2"/>
      <c r="J6" s="3"/>
    </row>
    <row r="7" spans="1:13" ht="38.2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10</v>
      </c>
      <c r="G7" s="4" t="s">
        <v>9</v>
      </c>
      <c r="H7" s="4" t="s">
        <v>124</v>
      </c>
      <c r="I7" s="5" t="s">
        <v>11</v>
      </c>
      <c r="J7" s="6" t="s">
        <v>12</v>
      </c>
    </row>
    <row r="8" spans="1:13" x14ac:dyDescent="0.25">
      <c r="A8" s="9">
        <v>1</v>
      </c>
      <c r="B8" s="23" t="s">
        <v>13</v>
      </c>
      <c r="C8" s="24"/>
      <c r="D8" s="25"/>
      <c r="E8" s="46" t="s">
        <v>26</v>
      </c>
      <c r="F8" s="23">
        <v>10</v>
      </c>
      <c r="G8" s="21"/>
      <c r="H8" s="23"/>
      <c r="I8" s="19">
        <f>F8*G8</f>
        <v>0</v>
      </c>
      <c r="J8" s="13"/>
    </row>
    <row r="9" spans="1:13" x14ac:dyDescent="0.25">
      <c r="A9" s="9">
        <v>2</v>
      </c>
      <c r="B9" s="23" t="s">
        <v>14</v>
      </c>
      <c r="C9" s="24"/>
      <c r="D9" s="25"/>
      <c r="E9" s="46" t="s">
        <v>26</v>
      </c>
      <c r="F9" s="23">
        <v>6</v>
      </c>
      <c r="G9" s="21"/>
      <c r="H9" s="23"/>
      <c r="I9" s="19">
        <f t="shared" ref="I9:I72" si="0">F9*G9</f>
        <v>0</v>
      </c>
      <c r="J9" s="13"/>
    </row>
    <row r="10" spans="1:13" x14ac:dyDescent="0.25">
      <c r="A10" s="9">
        <v>3</v>
      </c>
      <c r="B10" s="15" t="s">
        <v>112</v>
      </c>
      <c r="C10" s="15"/>
      <c r="D10" s="14"/>
      <c r="E10" s="46" t="s">
        <v>26</v>
      </c>
      <c r="F10" s="15">
        <v>2</v>
      </c>
      <c r="G10" s="21"/>
      <c r="H10" s="15"/>
      <c r="I10" s="19">
        <f t="shared" si="0"/>
        <v>0</v>
      </c>
      <c r="J10" s="13"/>
    </row>
    <row r="11" spans="1:13" x14ac:dyDescent="0.25">
      <c r="A11" s="9">
        <v>4</v>
      </c>
      <c r="B11" s="15" t="s">
        <v>110</v>
      </c>
      <c r="C11" s="15"/>
      <c r="D11" s="14"/>
      <c r="E11" s="46" t="s">
        <v>26</v>
      </c>
      <c r="F11" s="15">
        <v>20</v>
      </c>
      <c r="G11" s="21"/>
      <c r="H11" s="15"/>
      <c r="I11" s="19">
        <f t="shared" si="0"/>
        <v>0</v>
      </c>
      <c r="J11" s="13"/>
    </row>
    <row r="12" spans="1:13" x14ac:dyDescent="0.25">
      <c r="A12" s="9">
        <v>5</v>
      </c>
      <c r="B12" s="15" t="s">
        <v>113</v>
      </c>
      <c r="C12" s="15"/>
      <c r="D12" s="14"/>
      <c r="E12" s="46" t="s">
        <v>26</v>
      </c>
      <c r="F12" s="15">
        <v>20</v>
      </c>
      <c r="G12" s="21"/>
      <c r="H12" s="15"/>
      <c r="I12" s="19">
        <f t="shared" si="0"/>
        <v>0</v>
      </c>
      <c r="J12" s="13"/>
    </row>
    <row r="13" spans="1:13" x14ac:dyDescent="0.25">
      <c r="A13" s="9">
        <v>6</v>
      </c>
      <c r="B13" s="26" t="s">
        <v>15</v>
      </c>
      <c r="C13" s="27"/>
      <c r="D13" s="28"/>
      <c r="E13" s="46" t="s">
        <v>26</v>
      </c>
      <c r="F13" s="29">
        <v>4</v>
      </c>
      <c r="G13" s="19"/>
      <c r="H13" s="29"/>
      <c r="I13" s="19">
        <f t="shared" si="0"/>
        <v>0</v>
      </c>
      <c r="J13" s="13"/>
    </row>
    <row r="14" spans="1:13" x14ac:dyDescent="0.25">
      <c r="A14" s="9">
        <v>7</v>
      </c>
      <c r="B14" s="26" t="s">
        <v>18</v>
      </c>
      <c r="C14" s="27"/>
      <c r="D14" s="28"/>
      <c r="E14" s="46" t="s">
        <v>26</v>
      </c>
      <c r="F14" s="29">
        <v>2</v>
      </c>
      <c r="G14" s="19"/>
      <c r="H14" s="29"/>
      <c r="I14" s="19">
        <f t="shared" si="0"/>
        <v>0</v>
      </c>
      <c r="J14" s="13"/>
    </row>
    <row r="15" spans="1:13" x14ac:dyDescent="0.25">
      <c r="A15" s="9">
        <v>8</v>
      </c>
      <c r="B15" s="18" t="s">
        <v>17</v>
      </c>
      <c r="C15" s="15"/>
      <c r="D15" s="14"/>
      <c r="E15" s="47" t="s">
        <v>122</v>
      </c>
      <c r="F15" s="15">
        <v>4</v>
      </c>
      <c r="G15" s="21"/>
      <c r="H15" s="15"/>
      <c r="I15" s="19">
        <f t="shared" si="0"/>
        <v>0</v>
      </c>
      <c r="J15" s="13"/>
    </row>
    <row r="16" spans="1:13" x14ac:dyDescent="0.25">
      <c r="A16" s="9">
        <v>9</v>
      </c>
      <c r="B16" s="18" t="s">
        <v>16</v>
      </c>
      <c r="C16" s="15"/>
      <c r="D16" s="14"/>
      <c r="E16" s="47" t="s">
        <v>122</v>
      </c>
      <c r="F16" s="15">
        <v>2</v>
      </c>
      <c r="G16" s="19"/>
      <c r="H16" s="15"/>
      <c r="I16" s="19">
        <f t="shared" si="0"/>
        <v>0</v>
      </c>
      <c r="J16" s="13"/>
    </row>
    <row r="17" spans="1:10" x14ac:dyDescent="0.25">
      <c r="A17" s="9">
        <v>10</v>
      </c>
      <c r="B17" s="15" t="s">
        <v>24</v>
      </c>
      <c r="C17" s="15"/>
      <c r="D17" s="14"/>
      <c r="E17" s="47" t="s">
        <v>122</v>
      </c>
      <c r="F17" s="15">
        <v>1</v>
      </c>
      <c r="G17" s="21"/>
      <c r="H17" s="15"/>
      <c r="I17" s="19">
        <f t="shared" si="0"/>
        <v>0</v>
      </c>
      <c r="J17" s="13"/>
    </row>
    <row r="18" spans="1:10" x14ac:dyDescent="0.25">
      <c r="A18" s="9">
        <v>11</v>
      </c>
      <c r="B18" s="26" t="s">
        <v>19</v>
      </c>
      <c r="C18" s="27"/>
      <c r="D18" s="28"/>
      <c r="E18" s="32" t="s">
        <v>26</v>
      </c>
      <c r="F18" s="29">
        <v>4</v>
      </c>
      <c r="G18" s="19"/>
      <c r="H18" s="29"/>
      <c r="I18" s="19">
        <f t="shared" si="0"/>
        <v>0</v>
      </c>
      <c r="J18" s="13"/>
    </row>
    <row r="19" spans="1:10" x14ac:dyDescent="0.25">
      <c r="A19" s="9">
        <v>12</v>
      </c>
      <c r="B19" s="26" t="s">
        <v>20</v>
      </c>
      <c r="C19" s="27"/>
      <c r="D19" s="28"/>
      <c r="E19" s="32" t="s">
        <v>26</v>
      </c>
      <c r="F19" s="29">
        <v>10</v>
      </c>
      <c r="G19" s="21"/>
      <c r="H19" s="29"/>
      <c r="I19" s="19">
        <f t="shared" si="0"/>
        <v>0</v>
      </c>
      <c r="J19" s="13"/>
    </row>
    <row r="20" spans="1:10" x14ac:dyDescent="0.25">
      <c r="A20" s="9">
        <v>13</v>
      </c>
      <c r="B20" s="29" t="s">
        <v>21</v>
      </c>
      <c r="C20" s="27"/>
      <c r="D20" s="28"/>
      <c r="E20" s="32" t="s">
        <v>26</v>
      </c>
      <c r="F20" s="29">
        <v>22</v>
      </c>
      <c r="G20" s="21"/>
      <c r="H20" s="29"/>
      <c r="I20" s="19">
        <f t="shared" si="0"/>
        <v>0</v>
      </c>
      <c r="J20" s="13"/>
    </row>
    <row r="21" spans="1:10" x14ac:dyDescent="0.25">
      <c r="A21" s="9">
        <v>14</v>
      </c>
      <c r="B21" s="15" t="s">
        <v>22</v>
      </c>
      <c r="C21" s="15"/>
      <c r="D21" s="14"/>
      <c r="E21" s="32" t="s">
        <v>26</v>
      </c>
      <c r="F21" s="15">
        <v>2</v>
      </c>
      <c r="G21" s="21"/>
      <c r="H21" s="15"/>
      <c r="I21" s="19">
        <f t="shared" si="0"/>
        <v>0</v>
      </c>
      <c r="J21" s="13"/>
    </row>
    <row r="22" spans="1:10" x14ac:dyDescent="0.25">
      <c r="A22" s="9">
        <v>15</v>
      </c>
      <c r="B22" s="29" t="s">
        <v>23</v>
      </c>
      <c r="C22" s="27"/>
      <c r="D22" s="28"/>
      <c r="E22" s="32" t="s">
        <v>26</v>
      </c>
      <c r="F22" s="29">
        <v>9</v>
      </c>
      <c r="G22" s="19"/>
      <c r="H22" s="29"/>
      <c r="I22" s="19">
        <f t="shared" si="0"/>
        <v>0</v>
      </c>
      <c r="J22" s="13"/>
    </row>
    <row r="23" spans="1:10" x14ac:dyDescent="0.25">
      <c r="A23" s="9">
        <v>16</v>
      </c>
      <c r="B23" s="29" t="s">
        <v>25</v>
      </c>
      <c r="C23" s="27"/>
      <c r="D23" s="28"/>
      <c r="E23" s="32" t="s">
        <v>26</v>
      </c>
      <c r="F23" s="29">
        <v>3</v>
      </c>
      <c r="G23" s="19"/>
      <c r="H23" s="29"/>
      <c r="I23" s="19">
        <f t="shared" si="0"/>
        <v>0</v>
      </c>
      <c r="J23" s="13"/>
    </row>
    <row r="24" spans="1:10" x14ac:dyDescent="0.25">
      <c r="A24" s="9">
        <v>17</v>
      </c>
      <c r="B24" s="26" t="s">
        <v>27</v>
      </c>
      <c r="C24" s="27"/>
      <c r="D24" s="28"/>
      <c r="E24" s="32" t="s">
        <v>26</v>
      </c>
      <c r="F24" s="29">
        <v>2</v>
      </c>
      <c r="G24" s="19"/>
      <c r="H24" s="29"/>
      <c r="I24" s="19">
        <f t="shared" si="0"/>
        <v>0</v>
      </c>
      <c r="J24" s="13"/>
    </row>
    <row r="25" spans="1:10" x14ac:dyDescent="0.25">
      <c r="A25" s="9">
        <v>18</v>
      </c>
      <c r="B25" s="29" t="s">
        <v>28</v>
      </c>
      <c r="C25" s="27"/>
      <c r="D25" s="28"/>
      <c r="E25" s="32" t="s">
        <v>26</v>
      </c>
      <c r="F25" s="29">
        <v>1</v>
      </c>
      <c r="G25" s="21"/>
      <c r="H25" s="29"/>
      <c r="I25" s="19">
        <f t="shared" si="0"/>
        <v>0</v>
      </c>
      <c r="J25" s="13"/>
    </row>
    <row r="26" spans="1:10" x14ac:dyDescent="0.25">
      <c r="A26" s="9">
        <v>19</v>
      </c>
      <c r="B26" s="29" t="s">
        <v>29</v>
      </c>
      <c r="C26" s="27"/>
      <c r="D26" s="28"/>
      <c r="E26" s="32" t="s">
        <v>26</v>
      </c>
      <c r="F26" s="29">
        <v>10</v>
      </c>
      <c r="G26" s="21"/>
      <c r="H26" s="29"/>
      <c r="I26" s="19">
        <f t="shared" si="0"/>
        <v>0</v>
      </c>
      <c r="J26" s="13"/>
    </row>
    <row r="27" spans="1:10" x14ac:dyDescent="0.25">
      <c r="A27" s="9">
        <v>20</v>
      </c>
      <c r="B27" s="29" t="s">
        <v>30</v>
      </c>
      <c r="C27" s="27"/>
      <c r="D27" s="28"/>
      <c r="E27" s="32" t="s">
        <v>26</v>
      </c>
      <c r="F27" s="29">
        <v>6</v>
      </c>
      <c r="G27" s="21"/>
      <c r="H27" s="29"/>
      <c r="I27" s="19">
        <f t="shared" si="0"/>
        <v>0</v>
      </c>
      <c r="J27" s="13"/>
    </row>
    <row r="28" spans="1:10" x14ac:dyDescent="0.25">
      <c r="A28" s="9">
        <v>21</v>
      </c>
      <c r="B28" s="26" t="s">
        <v>31</v>
      </c>
      <c r="C28" s="27"/>
      <c r="D28" s="28"/>
      <c r="E28" s="32" t="s">
        <v>26</v>
      </c>
      <c r="F28" s="29">
        <v>4</v>
      </c>
      <c r="G28" s="19"/>
      <c r="H28" s="29"/>
      <c r="I28" s="19">
        <f t="shared" si="0"/>
        <v>0</v>
      </c>
      <c r="J28" s="13"/>
    </row>
    <row r="29" spans="1:10" x14ac:dyDescent="0.25">
      <c r="A29" s="9">
        <v>22</v>
      </c>
      <c r="B29" s="29" t="s">
        <v>32</v>
      </c>
      <c r="C29" s="27"/>
      <c r="D29" s="30"/>
      <c r="E29" s="32" t="s">
        <v>26</v>
      </c>
      <c r="F29" s="29">
        <v>12</v>
      </c>
      <c r="G29" s="21"/>
      <c r="H29" s="29"/>
      <c r="I29" s="19">
        <f t="shared" si="0"/>
        <v>0</v>
      </c>
      <c r="J29" s="13"/>
    </row>
    <row r="30" spans="1:10" x14ac:dyDescent="0.25">
      <c r="A30" s="9">
        <v>23</v>
      </c>
      <c r="B30" s="26" t="s">
        <v>33</v>
      </c>
      <c r="C30" s="27"/>
      <c r="D30" s="28"/>
      <c r="E30" s="32" t="s">
        <v>26</v>
      </c>
      <c r="F30" s="29">
        <v>1</v>
      </c>
      <c r="G30" s="21"/>
      <c r="H30" s="29"/>
      <c r="I30" s="19">
        <f t="shared" si="0"/>
        <v>0</v>
      </c>
      <c r="J30" s="13"/>
    </row>
    <row r="31" spans="1:10" x14ac:dyDescent="0.25">
      <c r="A31" s="9">
        <v>24</v>
      </c>
      <c r="B31" s="26" t="s">
        <v>34</v>
      </c>
      <c r="C31" s="27"/>
      <c r="D31" s="28"/>
      <c r="E31" s="32" t="s">
        <v>122</v>
      </c>
      <c r="F31" s="29">
        <v>1</v>
      </c>
      <c r="G31" s="21"/>
      <c r="H31" s="29"/>
      <c r="I31" s="19">
        <f t="shared" si="0"/>
        <v>0</v>
      </c>
      <c r="J31" s="13"/>
    </row>
    <row r="32" spans="1:10" x14ac:dyDescent="0.25">
      <c r="A32" s="9">
        <v>25</v>
      </c>
      <c r="B32" s="18" t="s">
        <v>38</v>
      </c>
      <c r="C32" s="15" t="s">
        <v>39</v>
      </c>
      <c r="D32" s="14"/>
      <c r="E32" s="47" t="s">
        <v>122</v>
      </c>
      <c r="F32" s="15">
        <v>2</v>
      </c>
      <c r="G32" s="21"/>
      <c r="H32" s="15"/>
      <c r="I32" s="19">
        <f t="shared" si="0"/>
        <v>0</v>
      </c>
      <c r="J32" s="13"/>
    </row>
    <row r="33" spans="1:10" ht="30" x14ac:dyDescent="0.25">
      <c r="A33" s="9">
        <v>26</v>
      </c>
      <c r="B33" s="26" t="s">
        <v>35</v>
      </c>
      <c r="C33" s="31" t="s">
        <v>36</v>
      </c>
      <c r="D33" s="28"/>
      <c r="E33" s="32" t="s">
        <v>37</v>
      </c>
      <c r="F33" s="32">
        <v>25</v>
      </c>
      <c r="G33" s="21"/>
      <c r="H33" s="32"/>
      <c r="I33" s="19">
        <f t="shared" si="0"/>
        <v>0</v>
      </c>
      <c r="J33" s="13"/>
    </row>
    <row r="34" spans="1:10" ht="30" x14ac:dyDescent="0.25">
      <c r="A34" s="9">
        <v>27</v>
      </c>
      <c r="B34" s="29" t="s">
        <v>40</v>
      </c>
      <c r="C34" s="31" t="s">
        <v>41</v>
      </c>
      <c r="D34" s="28"/>
      <c r="E34" s="32" t="s">
        <v>37</v>
      </c>
      <c r="F34" s="29">
        <v>60</v>
      </c>
      <c r="G34" s="21"/>
      <c r="H34" s="29"/>
      <c r="I34" s="19">
        <f t="shared" si="0"/>
        <v>0</v>
      </c>
      <c r="J34" s="13"/>
    </row>
    <row r="35" spans="1:10" x14ac:dyDescent="0.25">
      <c r="A35" s="9">
        <v>28</v>
      </c>
      <c r="B35" s="26" t="s">
        <v>42</v>
      </c>
      <c r="C35" s="27"/>
      <c r="D35" s="28"/>
      <c r="E35" s="32" t="s">
        <v>26</v>
      </c>
      <c r="F35" s="29">
        <v>1</v>
      </c>
      <c r="G35" s="21"/>
      <c r="H35" s="29"/>
      <c r="I35" s="19">
        <f t="shared" si="0"/>
        <v>0</v>
      </c>
      <c r="J35" s="13"/>
    </row>
    <row r="36" spans="1:10" x14ac:dyDescent="0.25">
      <c r="A36" s="9">
        <v>29</v>
      </c>
      <c r="B36" s="26" t="s">
        <v>43</v>
      </c>
      <c r="C36" s="27"/>
      <c r="D36" s="28"/>
      <c r="E36" s="32" t="s">
        <v>26</v>
      </c>
      <c r="F36" s="29">
        <v>1</v>
      </c>
      <c r="G36" s="21"/>
      <c r="H36" s="29"/>
      <c r="I36" s="19">
        <f t="shared" si="0"/>
        <v>0</v>
      </c>
      <c r="J36" s="13"/>
    </row>
    <row r="37" spans="1:10" x14ac:dyDescent="0.25">
      <c r="A37" s="9">
        <v>30</v>
      </c>
      <c r="B37" s="29" t="s">
        <v>44</v>
      </c>
      <c r="C37" s="27"/>
      <c r="D37" s="28"/>
      <c r="E37" s="32" t="s">
        <v>26</v>
      </c>
      <c r="F37" s="29">
        <v>2</v>
      </c>
      <c r="G37" s="21"/>
      <c r="H37" s="29"/>
      <c r="I37" s="19">
        <f t="shared" si="0"/>
        <v>0</v>
      </c>
      <c r="J37" s="13"/>
    </row>
    <row r="38" spans="1:10" x14ac:dyDescent="0.25">
      <c r="A38" s="9">
        <v>31</v>
      </c>
      <c r="B38" s="26" t="s">
        <v>45</v>
      </c>
      <c r="C38" s="27"/>
      <c r="D38" s="28"/>
      <c r="E38" s="32" t="s">
        <v>26</v>
      </c>
      <c r="F38" s="29">
        <v>2</v>
      </c>
      <c r="G38" s="21"/>
      <c r="H38" s="29"/>
      <c r="I38" s="19">
        <f t="shared" si="0"/>
        <v>0</v>
      </c>
      <c r="J38" s="13"/>
    </row>
    <row r="39" spans="1:10" x14ac:dyDescent="0.25">
      <c r="A39" s="9">
        <v>32</v>
      </c>
      <c r="B39" s="26" t="s">
        <v>46</v>
      </c>
      <c r="C39" s="27"/>
      <c r="D39" s="28"/>
      <c r="E39" s="32" t="s">
        <v>26</v>
      </c>
      <c r="F39" s="29">
        <v>1</v>
      </c>
      <c r="G39" s="21"/>
      <c r="H39" s="29"/>
      <c r="I39" s="19">
        <f t="shared" si="0"/>
        <v>0</v>
      </c>
      <c r="J39" s="13"/>
    </row>
    <row r="40" spans="1:10" x14ac:dyDescent="0.25">
      <c r="A40" s="9">
        <v>33</v>
      </c>
      <c r="B40" s="26" t="s">
        <v>47</v>
      </c>
      <c r="C40" s="27" t="s">
        <v>48</v>
      </c>
      <c r="D40" s="28"/>
      <c r="E40" s="32" t="s">
        <v>26</v>
      </c>
      <c r="F40" s="29">
        <v>5</v>
      </c>
      <c r="G40" s="19"/>
      <c r="H40" s="29"/>
      <c r="I40" s="19">
        <f t="shared" si="0"/>
        <v>0</v>
      </c>
      <c r="J40" s="13"/>
    </row>
    <row r="41" spans="1:10" x14ac:dyDescent="0.25">
      <c r="A41" s="9">
        <v>34</v>
      </c>
      <c r="B41" s="26" t="s">
        <v>49</v>
      </c>
      <c r="C41" s="27"/>
      <c r="D41" s="28"/>
      <c r="E41" s="32" t="s">
        <v>26</v>
      </c>
      <c r="F41" s="29">
        <v>1</v>
      </c>
      <c r="G41" s="21"/>
      <c r="H41" s="29"/>
      <c r="I41" s="19">
        <f t="shared" si="0"/>
        <v>0</v>
      </c>
      <c r="J41" s="13"/>
    </row>
    <row r="42" spans="1:10" x14ac:dyDescent="0.25">
      <c r="A42" s="9">
        <v>35</v>
      </c>
      <c r="B42" s="29" t="s">
        <v>50</v>
      </c>
      <c r="C42" s="27"/>
      <c r="D42" s="28"/>
      <c r="E42" s="32" t="s">
        <v>26</v>
      </c>
      <c r="F42" s="29">
        <v>3</v>
      </c>
      <c r="G42" s="21"/>
      <c r="H42" s="29"/>
      <c r="I42" s="19">
        <f t="shared" si="0"/>
        <v>0</v>
      </c>
      <c r="J42" s="13"/>
    </row>
    <row r="43" spans="1:10" x14ac:dyDescent="0.25">
      <c r="A43" s="9">
        <v>36</v>
      </c>
      <c r="B43" s="15" t="s">
        <v>51</v>
      </c>
      <c r="C43" s="15"/>
      <c r="D43" s="14"/>
      <c r="E43" s="32" t="s">
        <v>26</v>
      </c>
      <c r="F43" s="15">
        <v>2</v>
      </c>
      <c r="G43" s="19"/>
      <c r="H43" s="15"/>
      <c r="I43" s="19">
        <f t="shared" si="0"/>
        <v>0</v>
      </c>
      <c r="J43" s="13"/>
    </row>
    <row r="44" spans="1:10" x14ac:dyDescent="0.25">
      <c r="A44" s="9">
        <v>37</v>
      </c>
      <c r="B44" s="29" t="s">
        <v>53</v>
      </c>
      <c r="C44" s="27"/>
      <c r="D44" s="28"/>
      <c r="E44" s="32" t="s">
        <v>26</v>
      </c>
      <c r="F44" s="29">
        <v>4</v>
      </c>
      <c r="G44" s="21"/>
      <c r="H44" s="29"/>
      <c r="I44" s="19">
        <f t="shared" si="0"/>
        <v>0</v>
      </c>
      <c r="J44" s="13"/>
    </row>
    <row r="45" spans="1:10" x14ac:dyDescent="0.25">
      <c r="A45" s="9">
        <v>38</v>
      </c>
      <c r="B45" s="29" t="s">
        <v>54</v>
      </c>
      <c r="C45" s="27"/>
      <c r="D45" s="28"/>
      <c r="E45" s="32" t="s">
        <v>26</v>
      </c>
      <c r="F45" s="29">
        <v>4</v>
      </c>
      <c r="G45" s="21"/>
      <c r="H45" s="29"/>
      <c r="I45" s="19">
        <f t="shared" si="0"/>
        <v>0</v>
      </c>
      <c r="J45" s="13"/>
    </row>
    <row r="46" spans="1:10" x14ac:dyDescent="0.25">
      <c r="A46" s="9">
        <v>39</v>
      </c>
      <c r="B46" s="26" t="s">
        <v>55</v>
      </c>
      <c r="C46" s="27" t="s">
        <v>56</v>
      </c>
      <c r="D46" s="28"/>
      <c r="E46" s="32" t="s">
        <v>37</v>
      </c>
      <c r="F46" s="29">
        <v>40</v>
      </c>
      <c r="G46" s="21"/>
      <c r="H46" s="29"/>
      <c r="I46" s="19">
        <f t="shared" si="0"/>
        <v>0</v>
      </c>
      <c r="J46" s="13"/>
    </row>
    <row r="47" spans="1:10" x14ac:dyDescent="0.25">
      <c r="A47" s="9">
        <v>40</v>
      </c>
      <c r="B47" s="29" t="s">
        <v>57</v>
      </c>
      <c r="C47" s="27"/>
      <c r="D47" s="28"/>
      <c r="E47" s="32" t="s">
        <v>26</v>
      </c>
      <c r="F47" s="29">
        <v>2</v>
      </c>
      <c r="G47" s="21"/>
      <c r="H47" s="29"/>
      <c r="I47" s="19">
        <f t="shared" si="0"/>
        <v>0</v>
      </c>
      <c r="J47" s="13"/>
    </row>
    <row r="48" spans="1:10" x14ac:dyDescent="0.25">
      <c r="A48" s="9">
        <v>41</v>
      </c>
      <c r="B48" s="26" t="s">
        <v>58</v>
      </c>
      <c r="C48" s="27"/>
      <c r="D48" s="28"/>
      <c r="E48" s="32" t="s">
        <v>26</v>
      </c>
      <c r="F48" s="29">
        <v>2</v>
      </c>
      <c r="G48" s="21"/>
      <c r="H48" s="29"/>
      <c r="I48" s="19">
        <f t="shared" si="0"/>
        <v>0</v>
      </c>
      <c r="J48" s="13"/>
    </row>
    <row r="49" spans="1:10" x14ac:dyDescent="0.25">
      <c r="A49" s="9">
        <v>42</v>
      </c>
      <c r="B49" s="26" t="s">
        <v>59</v>
      </c>
      <c r="C49" s="27"/>
      <c r="D49" s="28"/>
      <c r="E49" s="32" t="s">
        <v>122</v>
      </c>
      <c r="F49" s="29">
        <v>2</v>
      </c>
      <c r="G49" s="21"/>
      <c r="H49" s="29"/>
      <c r="I49" s="19">
        <f t="shared" si="0"/>
        <v>0</v>
      </c>
      <c r="J49" s="13"/>
    </row>
    <row r="50" spans="1:10" x14ac:dyDescent="0.25">
      <c r="A50" s="9">
        <v>43</v>
      </c>
      <c r="B50" s="29" t="s">
        <v>60</v>
      </c>
      <c r="C50" s="27"/>
      <c r="D50" s="28"/>
      <c r="E50" s="32" t="s">
        <v>26</v>
      </c>
      <c r="F50" s="29">
        <v>2</v>
      </c>
      <c r="G50" s="21"/>
      <c r="H50" s="29"/>
      <c r="I50" s="19">
        <f t="shared" si="0"/>
        <v>0</v>
      </c>
      <c r="J50" s="13"/>
    </row>
    <row r="51" spans="1:10" x14ac:dyDescent="0.25">
      <c r="A51" s="9">
        <v>44</v>
      </c>
      <c r="B51" s="29" t="s">
        <v>61</v>
      </c>
      <c r="C51" s="27"/>
      <c r="D51" s="28"/>
      <c r="E51" s="32" t="s">
        <v>26</v>
      </c>
      <c r="F51" s="29">
        <v>6</v>
      </c>
      <c r="G51" s="21"/>
      <c r="H51" s="29"/>
      <c r="I51" s="19">
        <f t="shared" si="0"/>
        <v>0</v>
      </c>
      <c r="J51" s="13"/>
    </row>
    <row r="52" spans="1:10" x14ac:dyDescent="0.25">
      <c r="A52" s="9">
        <v>45</v>
      </c>
      <c r="B52" s="29" t="s">
        <v>62</v>
      </c>
      <c r="C52" s="27"/>
      <c r="D52" s="28"/>
      <c r="E52" s="32" t="s">
        <v>26</v>
      </c>
      <c r="F52" s="29">
        <v>3</v>
      </c>
      <c r="G52" s="19"/>
      <c r="H52" s="29"/>
      <c r="I52" s="19">
        <f t="shared" si="0"/>
        <v>0</v>
      </c>
      <c r="J52" s="13"/>
    </row>
    <row r="53" spans="1:10" ht="18.75" x14ac:dyDescent="0.3">
      <c r="A53" s="9">
        <v>46</v>
      </c>
      <c r="B53" s="29" t="s">
        <v>63</v>
      </c>
      <c r="C53" s="27"/>
      <c r="D53" s="33"/>
      <c r="E53" s="32" t="s">
        <v>26</v>
      </c>
      <c r="F53" s="29">
        <v>3</v>
      </c>
      <c r="G53" s="21"/>
      <c r="H53" s="29"/>
      <c r="I53" s="19">
        <f t="shared" si="0"/>
        <v>0</v>
      </c>
      <c r="J53" s="13"/>
    </row>
    <row r="54" spans="1:10" x14ac:dyDescent="0.25">
      <c r="A54" s="9">
        <v>47</v>
      </c>
      <c r="B54" s="15" t="s">
        <v>52</v>
      </c>
      <c r="C54" s="15"/>
      <c r="D54" s="14"/>
      <c r="E54" s="47" t="s">
        <v>122</v>
      </c>
      <c r="F54" s="15">
        <v>1</v>
      </c>
      <c r="G54" s="21"/>
      <c r="H54" s="15"/>
      <c r="I54" s="19">
        <f t="shared" si="0"/>
        <v>0</v>
      </c>
      <c r="J54" s="13"/>
    </row>
    <row r="55" spans="1:10" ht="18.75" x14ac:dyDescent="0.3">
      <c r="A55" s="9">
        <v>48</v>
      </c>
      <c r="B55" s="29" t="s">
        <v>64</v>
      </c>
      <c r="C55" s="27"/>
      <c r="D55" s="33" t="s">
        <v>123</v>
      </c>
      <c r="E55" s="32" t="s">
        <v>26</v>
      </c>
      <c r="F55" s="29">
        <v>8</v>
      </c>
      <c r="G55" s="21"/>
      <c r="H55" s="29"/>
      <c r="I55" s="19">
        <f t="shared" si="0"/>
        <v>0</v>
      </c>
      <c r="J55" s="13"/>
    </row>
    <row r="56" spans="1:10" x14ac:dyDescent="0.25">
      <c r="A56" s="9">
        <v>49</v>
      </c>
      <c r="B56" s="26" t="s">
        <v>67</v>
      </c>
      <c r="C56" s="27" t="s">
        <v>68</v>
      </c>
      <c r="D56" s="28"/>
      <c r="E56" s="32" t="s">
        <v>26</v>
      </c>
      <c r="F56" s="29">
        <v>1</v>
      </c>
      <c r="G56" s="21"/>
      <c r="H56" s="29"/>
      <c r="I56" s="19">
        <f t="shared" si="0"/>
        <v>0</v>
      </c>
      <c r="J56" s="13"/>
    </row>
    <row r="57" spans="1:10" x14ac:dyDescent="0.25">
      <c r="A57" s="9">
        <v>50</v>
      </c>
      <c r="B57" s="15" t="s">
        <v>65</v>
      </c>
      <c r="C57" s="15" t="s">
        <v>66</v>
      </c>
      <c r="D57" s="14"/>
      <c r="E57" s="47" t="s">
        <v>26</v>
      </c>
      <c r="F57" s="15">
        <v>1</v>
      </c>
      <c r="G57" s="21"/>
      <c r="H57" s="15"/>
      <c r="I57" s="19">
        <f t="shared" si="0"/>
        <v>0</v>
      </c>
      <c r="J57" s="13"/>
    </row>
    <row r="58" spans="1:10" x14ac:dyDescent="0.25">
      <c r="A58" s="9">
        <v>51</v>
      </c>
      <c r="B58" s="29" t="s">
        <v>69</v>
      </c>
      <c r="C58" s="27"/>
      <c r="D58" s="28"/>
      <c r="E58" s="32" t="s">
        <v>26</v>
      </c>
      <c r="F58" s="29">
        <v>6</v>
      </c>
      <c r="G58" s="21"/>
      <c r="H58" s="29"/>
      <c r="I58" s="19">
        <f t="shared" si="0"/>
        <v>0</v>
      </c>
      <c r="J58" s="13"/>
    </row>
    <row r="59" spans="1:10" ht="30" x14ac:dyDescent="0.25">
      <c r="A59" s="9">
        <v>52</v>
      </c>
      <c r="B59" s="26" t="s">
        <v>71</v>
      </c>
      <c r="C59" s="27" t="s">
        <v>121</v>
      </c>
      <c r="D59" s="28"/>
      <c r="E59" s="32" t="s">
        <v>26</v>
      </c>
      <c r="F59" s="29">
        <v>6</v>
      </c>
      <c r="G59" s="21"/>
      <c r="H59" s="29"/>
      <c r="I59" s="19">
        <f t="shared" si="0"/>
        <v>0</v>
      </c>
      <c r="J59" s="13"/>
    </row>
    <row r="60" spans="1:10" x14ac:dyDescent="0.25">
      <c r="A60" s="9">
        <v>53</v>
      </c>
      <c r="B60" s="29" t="s">
        <v>70</v>
      </c>
      <c r="C60" s="27"/>
      <c r="D60" s="28"/>
      <c r="E60" s="32" t="s">
        <v>26</v>
      </c>
      <c r="F60" s="29">
        <v>6</v>
      </c>
      <c r="G60" s="21"/>
      <c r="H60" s="29"/>
      <c r="I60" s="19">
        <f t="shared" si="0"/>
        <v>0</v>
      </c>
      <c r="J60" s="13"/>
    </row>
    <row r="61" spans="1:10" x14ac:dyDescent="0.25">
      <c r="A61" s="9">
        <v>54</v>
      </c>
      <c r="B61" s="29" t="s">
        <v>72</v>
      </c>
      <c r="C61" s="27"/>
      <c r="D61" s="28"/>
      <c r="E61" s="32" t="s">
        <v>37</v>
      </c>
      <c r="F61" s="29">
        <v>2</v>
      </c>
      <c r="G61" s="21"/>
      <c r="H61" s="29"/>
      <c r="I61" s="19">
        <f t="shared" si="0"/>
        <v>0</v>
      </c>
      <c r="J61" s="13"/>
    </row>
    <row r="62" spans="1:10" x14ac:dyDescent="0.25">
      <c r="A62" s="9">
        <v>55</v>
      </c>
      <c r="B62" s="29" t="s">
        <v>73</v>
      </c>
      <c r="C62" s="27"/>
      <c r="D62" s="28"/>
      <c r="E62" s="32" t="s">
        <v>26</v>
      </c>
      <c r="F62" s="29">
        <v>1</v>
      </c>
      <c r="G62" s="21"/>
      <c r="H62" s="29"/>
      <c r="I62" s="19">
        <f t="shared" si="0"/>
        <v>0</v>
      </c>
      <c r="J62" s="13"/>
    </row>
    <row r="63" spans="1:10" ht="30" x14ac:dyDescent="0.25">
      <c r="A63" s="9">
        <v>56</v>
      </c>
      <c r="B63" s="15" t="s">
        <v>115</v>
      </c>
      <c r="C63" s="15" t="s">
        <v>116</v>
      </c>
      <c r="D63" s="14"/>
      <c r="E63" s="32" t="s">
        <v>26</v>
      </c>
      <c r="F63" s="15">
        <v>1</v>
      </c>
      <c r="G63" s="21"/>
      <c r="H63" s="15"/>
      <c r="I63" s="19">
        <f t="shared" si="0"/>
        <v>0</v>
      </c>
      <c r="J63" s="13"/>
    </row>
    <row r="64" spans="1:10" x14ac:dyDescent="0.25">
      <c r="A64" s="9">
        <v>57</v>
      </c>
      <c r="B64" s="26" t="s">
        <v>74</v>
      </c>
      <c r="C64" s="27"/>
      <c r="D64" s="28"/>
      <c r="E64" s="32" t="s">
        <v>26</v>
      </c>
      <c r="F64" s="29">
        <v>20</v>
      </c>
      <c r="G64" s="21"/>
      <c r="H64" s="29"/>
      <c r="I64" s="19">
        <f t="shared" si="0"/>
        <v>0</v>
      </c>
      <c r="J64" s="13"/>
    </row>
    <row r="65" spans="1:10" x14ac:dyDescent="0.25">
      <c r="A65" s="9">
        <v>58</v>
      </c>
      <c r="B65" s="29" t="s">
        <v>75</v>
      </c>
      <c r="C65" s="27"/>
      <c r="D65" s="28"/>
      <c r="E65" s="32" t="s">
        <v>26</v>
      </c>
      <c r="F65" s="29">
        <v>2</v>
      </c>
      <c r="G65" s="21"/>
      <c r="H65" s="29"/>
      <c r="I65" s="19">
        <f t="shared" si="0"/>
        <v>0</v>
      </c>
      <c r="J65" s="13"/>
    </row>
    <row r="66" spans="1:10" x14ac:dyDescent="0.25">
      <c r="A66" s="9">
        <v>59</v>
      </c>
      <c r="B66" s="42" t="s">
        <v>76</v>
      </c>
      <c r="C66" s="24"/>
      <c r="D66" s="28"/>
      <c r="E66" s="32" t="s">
        <v>26</v>
      </c>
      <c r="F66" s="23">
        <v>10</v>
      </c>
      <c r="G66" s="19"/>
      <c r="H66" s="23"/>
      <c r="I66" s="19">
        <f t="shared" si="0"/>
        <v>0</v>
      </c>
      <c r="J66" s="13"/>
    </row>
    <row r="67" spans="1:10" x14ac:dyDescent="0.25">
      <c r="A67" s="9">
        <v>60</v>
      </c>
      <c r="B67" s="26" t="s">
        <v>77</v>
      </c>
      <c r="C67" s="27"/>
      <c r="D67" s="28"/>
      <c r="E67" s="32" t="s">
        <v>26</v>
      </c>
      <c r="F67" s="29">
        <v>1</v>
      </c>
      <c r="G67" s="21"/>
      <c r="H67" s="29"/>
      <c r="I67" s="19">
        <f t="shared" si="0"/>
        <v>0</v>
      </c>
      <c r="J67" s="13"/>
    </row>
    <row r="68" spans="1:10" x14ac:dyDescent="0.25">
      <c r="A68" s="9">
        <v>61</v>
      </c>
      <c r="B68" s="15" t="s">
        <v>111</v>
      </c>
      <c r="C68" s="15"/>
      <c r="D68" s="14"/>
      <c r="E68" s="32" t="s">
        <v>26</v>
      </c>
      <c r="F68" s="15">
        <v>2</v>
      </c>
      <c r="G68" s="19"/>
      <c r="H68" s="15"/>
      <c r="I68" s="19">
        <f t="shared" si="0"/>
        <v>0</v>
      </c>
      <c r="J68" s="13"/>
    </row>
    <row r="69" spans="1:10" x14ac:dyDescent="0.25">
      <c r="A69" s="9">
        <v>62</v>
      </c>
      <c r="B69" s="29" t="s">
        <v>78</v>
      </c>
      <c r="C69" s="27"/>
      <c r="D69" s="28"/>
      <c r="E69" s="32" t="s">
        <v>26</v>
      </c>
      <c r="F69" s="29">
        <v>10</v>
      </c>
      <c r="G69" s="21"/>
      <c r="H69" s="29"/>
      <c r="I69" s="19">
        <f t="shared" si="0"/>
        <v>0</v>
      </c>
      <c r="J69" s="13"/>
    </row>
    <row r="70" spans="1:10" x14ac:dyDescent="0.25">
      <c r="A70" s="9">
        <v>63</v>
      </c>
      <c r="B70" s="26" t="s">
        <v>79</v>
      </c>
      <c r="C70" s="27"/>
      <c r="D70" s="28"/>
      <c r="E70" s="32" t="s">
        <v>26</v>
      </c>
      <c r="F70" s="29">
        <v>10</v>
      </c>
      <c r="G70" s="19"/>
      <c r="H70" s="29"/>
      <c r="I70" s="19">
        <f t="shared" si="0"/>
        <v>0</v>
      </c>
      <c r="J70" s="13"/>
    </row>
    <row r="71" spans="1:10" x14ac:dyDescent="0.25">
      <c r="A71" s="9">
        <v>64</v>
      </c>
      <c r="B71" s="26" t="s">
        <v>80</v>
      </c>
      <c r="C71" s="27" t="s">
        <v>81</v>
      </c>
      <c r="D71" s="28"/>
      <c r="E71" s="32" t="s">
        <v>122</v>
      </c>
      <c r="F71" s="29">
        <v>20</v>
      </c>
      <c r="G71" s="21"/>
      <c r="H71" s="29"/>
      <c r="I71" s="19">
        <f t="shared" si="0"/>
        <v>0</v>
      </c>
      <c r="J71" s="13"/>
    </row>
    <row r="72" spans="1:10" x14ac:dyDescent="0.25">
      <c r="A72" s="9">
        <v>65</v>
      </c>
      <c r="B72" s="26" t="s">
        <v>82</v>
      </c>
      <c r="C72" s="27" t="s">
        <v>83</v>
      </c>
      <c r="D72" s="28"/>
      <c r="E72" s="32" t="s">
        <v>122</v>
      </c>
      <c r="F72" s="29">
        <v>30</v>
      </c>
      <c r="G72" s="21"/>
      <c r="H72" s="29"/>
      <c r="I72" s="19">
        <f t="shared" si="0"/>
        <v>0</v>
      </c>
      <c r="J72" s="13"/>
    </row>
    <row r="73" spans="1:10" x14ac:dyDescent="0.25">
      <c r="A73" s="9">
        <v>66</v>
      </c>
      <c r="B73" s="29" t="s">
        <v>84</v>
      </c>
      <c r="C73" s="27"/>
      <c r="D73" s="28"/>
      <c r="E73" s="48" t="s">
        <v>26</v>
      </c>
      <c r="F73" s="34">
        <v>5</v>
      </c>
      <c r="G73" s="21"/>
      <c r="H73" s="34"/>
      <c r="I73" s="19">
        <f t="shared" ref="I73:I98" si="1">F73*G73</f>
        <v>0</v>
      </c>
      <c r="J73" s="13"/>
    </row>
    <row r="74" spans="1:10" x14ac:dyDescent="0.25">
      <c r="A74" s="9">
        <v>67</v>
      </c>
      <c r="B74" s="29" t="s">
        <v>85</v>
      </c>
      <c r="C74" s="27"/>
      <c r="D74" s="28"/>
      <c r="E74" s="32" t="s">
        <v>26</v>
      </c>
      <c r="F74" s="29">
        <v>40</v>
      </c>
      <c r="G74" s="21"/>
      <c r="H74" s="29"/>
      <c r="I74" s="19">
        <f t="shared" si="1"/>
        <v>0</v>
      </c>
      <c r="J74" s="13"/>
    </row>
    <row r="75" spans="1:10" x14ac:dyDescent="0.25">
      <c r="A75" s="9">
        <v>68</v>
      </c>
      <c r="B75" s="29" t="s">
        <v>86</v>
      </c>
      <c r="C75" s="27"/>
      <c r="D75" s="28"/>
      <c r="E75" s="32" t="s">
        <v>26</v>
      </c>
      <c r="F75" s="29">
        <v>2</v>
      </c>
      <c r="G75" s="21"/>
      <c r="H75" s="29"/>
      <c r="I75" s="19">
        <f t="shared" si="1"/>
        <v>0</v>
      </c>
      <c r="J75" s="13"/>
    </row>
    <row r="76" spans="1:10" x14ac:dyDescent="0.25">
      <c r="A76" s="9">
        <v>69</v>
      </c>
      <c r="B76" s="29" t="s">
        <v>87</v>
      </c>
      <c r="C76" s="27"/>
      <c r="D76" s="28"/>
      <c r="E76" s="32" t="s">
        <v>122</v>
      </c>
      <c r="F76" s="29">
        <v>40</v>
      </c>
      <c r="G76" s="19"/>
      <c r="H76" s="29"/>
      <c r="I76" s="19">
        <f t="shared" si="1"/>
        <v>0</v>
      </c>
      <c r="J76" s="13"/>
    </row>
    <row r="77" spans="1:10" x14ac:dyDescent="0.25">
      <c r="A77" s="9">
        <v>70</v>
      </c>
      <c r="B77" s="29" t="s">
        <v>88</v>
      </c>
      <c r="C77" s="27"/>
      <c r="D77" s="28"/>
      <c r="E77" s="32" t="s">
        <v>26</v>
      </c>
      <c r="F77" s="29">
        <v>8</v>
      </c>
      <c r="G77" s="21"/>
      <c r="H77" s="29"/>
      <c r="I77" s="19">
        <f t="shared" si="1"/>
        <v>0</v>
      </c>
      <c r="J77" s="13"/>
    </row>
    <row r="78" spans="1:10" x14ac:dyDescent="0.25">
      <c r="A78" s="9">
        <v>71</v>
      </c>
      <c r="B78" s="29" t="s">
        <v>89</v>
      </c>
      <c r="C78" s="27"/>
      <c r="D78" s="28"/>
      <c r="E78" s="32" t="s">
        <v>26</v>
      </c>
      <c r="F78" s="29">
        <v>150</v>
      </c>
      <c r="G78" s="21"/>
      <c r="H78" s="29"/>
      <c r="I78" s="19">
        <f t="shared" si="1"/>
        <v>0</v>
      </c>
      <c r="J78" s="13"/>
    </row>
    <row r="79" spans="1:10" x14ac:dyDescent="0.25">
      <c r="A79" s="9">
        <v>72</v>
      </c>
      <c r="B79" s="29" t="s">
        <v>90</v>
      </c>
      <c r="C79" s="27"/>
      <c r="D79" s="28"/>
      <c r="E79" s="32" t="s">
        <v>26</v>
      </c>
      <c r="F79" s="29">
        <v>300</v>
      </c>
      <c r="G79" s="21"/>
      <c r="H79" s="29"/>
      <c r="I79" s="19">
        <f t="shared" si="1"/>
        <v>0</v>
      </c>
      <c r="J79" s="13"/>
    </row>
    <row r="80" spans="1:10" x14ac:dyDescent="0.25">
      <c r="A80" s="9">
        <v>73</v>
      </c>
      <c r="B80" s="29" t="s">
        <v>91</v>
      </c>
      <c r="C80" s="27"/>
      <c r="D80" s="25"/>
      <c r="E80" s="32" t="s">
        <v>26</v>
      </c>
      <c r="F80" s="29">
        <v>5</v>
      </c>
      <c r="G80" s="21"/>
      <c r="H80" s="29"/>
      <c r="I80" s="19">
        <f t="shared" si="1"/>
        <v>0</v>
      </c>
      <c r="J80" s="13"/>
    </row>
    <row r="81" spans="1:10" x14ac:dyDescent="0.25">
      <c r="A81" s="9">
        <v>74</v>
      </c>
      <c r="B81" s="29" t="s">
        <v>92</v>
      </c>
      <c r="C81" s="35"/>
      <c r="D81" s="28"/>
      <c r="E81" s="32" t="s">
        <v>26</v>
      </c>
      <c r="F81" s="29">
        <v>2</v>
      </c>
      <c r="G81" s="19"/>
      <c r="H81" s="29"/>
      <c r="I81" s="19">
        <f t="shared" si="1"/>
        <v>0</v>
      </c>
      <c r="J81" s="13"/>
    </row>
    <row r="82" spans="1:10" x14ac:dyDescent="0.25">
      <c r="A82" s="9">
        <v>75</v>
      </c>
      <c r="B82" s="29" t="s">
        <v>93</v>
      </c>
      <c r="C82" s="27"/>
      <c r="D82" s="28"/>
      <c r="E82" s="32" t="s">
        <v>26</v>
      </c>
      <c r="F82" s="29">
        <v>80</v>
      </c>
      <c r="G82" s="21"/>
      <c r="H82" s="29"/>
      <c r="I82" s="19">
        <f t="shared" si="1"/>
        <v>0</v>
      </c>
      <c r="J82" s="13"/>
    </row>
    <row r="83" spans="1:10" x14ac:dyDescent="0.25">
      <c r="A83" s="9">
        <v>76</v>
      </c>
      <c r="B83" s="37" t="s">
        <v>94</v>
      </c>
      <c r="C83" s="38"/>
      <c r="D83" s="39"/>
      <c r="E83" s="49" t="s">
        <v>122</v>
      </c>
      <c r="F83" s="40">
        <v>6</v>
      </c>
      <c r="G83" s="22"/>
      <c r="H83" s="40"/>
      <c r="I83" s="19">
        <f t="shared" si="1"/>
        <v>0</v>
      </c>
      <c r="J83" s="13"/>
    </row>
    <row r="84" spans="1:10" x14ac:dyDescent="0.25">
      <c r="A84" s="9">
        <v>77</v>
      </c>
      <c r="B84" s="20" t="s">
        <v>108</v>
      </c>
      <c r="C84" s="15"/>
      <c r="D84" s="14"/>
      <c r="E84" s="50" t="s">
        <v>26</v>
      </c>
      <c r="F84" s="15">
        <v>4</v>
      </c>
      <c r="G84" s="22"/>
      <c r="H84" s="15"/>
      <c r="I84" s="19">
        <f t="shared" si="1"/>
        <v>0</v>
      </c>
      <c r="J84" s="13"/>
    </row>
    <row r="85" spans="1:10" x14ac:dyDescent="0.25">
      <c r="A85" s="9">
        <v>78</v>
      </c>
      <c r="B85" s="29" t="s">
        <v>95</v>
      </c>
      <c r="C85" s="27"/>
      <c r="D85" s="28"/>
      <c r="E85" s="49" t="s">
        <v>122</v>
      </c>
      <c r="F85" s="29">
        <v>84</v>
      </c>
      <c r="G85" s="22"/>
      <c r="H85" s="29"/>
      <c r="I85" s="19">
        <f t="shared" si="1"/>
        <v>0</v>
      </c>
      <c r="J85" s="13"/>
    </row>
    <row r="86" spans="1:10" x14ac:dyDescent="0.25">
      <c r="A86" s="9">
        <v>79</v>
      </c>
      <c r="B86" s="29" t="s">
        <v>96</v>
      </c>
      <c r="C86" s="27"/>
      <c r="D86" s="28"/>
      <c r="E86" s="32" t="s">
        <v>26</v>
      </c>
      <c r="F86" s="29">
        <v>40</v>
      </c>
      <c r="G86" s="22"/>
      <c r="H86" s="29"/>
      <c r="I86" s="19">
        <f t="shared" si="1"/>
        <v>0</v>
      </c>
      <c r="J86" s="13"/>
    </row>
    <row r="87" spans="1:10" x14ac:dyDescent="0.25">
      <c r="A87" s="9">
        <v>80</v>
      </c>
      <c r="B87" s="29" t="s">
        <v>97</v>
      </c>
      <c r="C87" s="27"/>
      <c r="D87" s="28"/>
      <c r="E87" s="32" t="s">
        <v>122</v>
      </c>
      <c r="F87" s="29">
        <v>6</v>
      </c>
      <c r="G87" s="22"/>
      <c r="H87" s="29"/>
      <c r="I87" s="19">
        <f t="shared" si="1"/>
        <v>0</v>
      </c>
      <c r="J87" s="13"/>
    </row>
    <row r="88" spans="1:10" x14ac:dyDescent="0.25">
      <c r="A88" s="9">
        <v>81</v>
      </c>
      <c r="B88" s="29" t="s">
        <v>98</v>
      </c>
      <c r="C88" s="27"/>
      <c r="D88" s="36"/>
      <c r="E88" s="32" t="s">
        <v>122</v>
      </c>
      <c r="F88" s="29">
        <v>84</v>
      </c>
      <c r="G88" s="22"/>
      <c r="H88" s="29"/>
      <c r="I88" s="19">
        <f t="shared" si="1"/>
        <v>0</v>
      </c>
      <c r="J88" s="13"/>
    </row>
    <row r="89" spans="1:10" x14ac:dyDescent="0.25">
      <c r="A89" s="9">
        <v>82</v>
      </c>
      <c r="B89" s="15" t="s">
        <v>109</v>
      </c>
      <c r="C89" s="15"/>
      <c r="D89" s="14"/>
      <c r="E89" s="47" t="s">
        <v>26</v>
      </c>
      <c r="F89" s="15">
        <v>5</v>
      </c>
      <c r="G89" s="22"/>
      <c r="H89" s="15"/>
      <c r="I89" s="19">
        <f t="shared" si="1"/>
        <v>0</v>
      </c>
      <c r="J89" s="13"/>
    </row>
    <row r="90" spans="1:10" x14ac:dyDescent="0.25">
      <c r="A90" s="9">
        <v>83</v>
      </c>
      <c r="B90" s="29" t="s">
        <v>99</v>
      </c>
      <c r="C90" s="27"/>
      <c r="D90" s="28"/>
      <c r="E90" s="32" t="s">
        <v>122</v>
      </c>
      <c r="F90" s="29">
        <v>24</v>
      </c>
      <c r="G90" s="22"/>
      <c r="H90" s="29"/>
      <c r="I90" s="19">
        <f t="shared" si="1"/>
        <v>0</v>
      </c>
      <c r="J90" s="13"/>
    </row>
    <row r="91" spans="1:10" x14ac:dyDescent="0.25">
      <c r="A91" s="9">
        <v>84</v>
      </c>
      <c r="B91" s="29" t="s">
        <v>100</v>
      </c>
      <c r="C91" s="27"/>
      <c r="D91" s="28"/>
      <c r="E91" s="32" t="s">
        <v>26</v>
      </c>
      <c r="F91" s="29">
        <v>20</v>
      </c>
      <c r="G91" s="22"/>
      <c r="H91" s="29"/>
      <c r="I91" s="19">
        <f t="shared" si="1"/>
        <v>0</v>
      </c>
      <c r="J91" s="13"/>
    </row>
    <row r="92" spans="1:10" x14ac:dyDescent="0.25">
      <c r="A92" s="9">
        <v>85</v>
      </c>
      <c r="B92" s="41" t="s">
        <v>101</v>
      </c>
      <c r="C92" s="43"/>
      <c r="D92" s="28"/>
      <c r="E92" s="32" t="s">
        <v>26</v>
      </c>
      <c r="F92" s="41">
        <v>145</v>
      </c>
      <c r="G92" s="21"/>
      <c r="H92" s="41"/>
      <c r="I92" s="19">
        <f t="shared" si="1"/>
        <v>0</v>
      </c>
      <c r="J92" s="13"/>
    </row>
    <row r="93" spans="1:10" x14ac:dyDescent="0.25">
      <c r="A93" s="9">
        <v>86</v>
      </c>
      <c r="B93" s="41" t="s">
        <v>102</v>
      </c>
      <c r="C93" s="43"/>
      <c r="D93" s="28"/>
      <c r="E93" s="32" t="s">
        <v>26</v>
      </c>
      <c r="F93" s="41">
        <v>150</v>
      </c>
      <c r="G93" s="21"/>
      <c r="H93" s="41"/>
      <c r="I93" s="19">
        <f t="shared" si="1"/>
        <v>0</v>
      </c>
      <c r="J93" s="13"/>
    </row>
    <row r="94" spans="1:10" x14ac:dyDescent="0.25">
      <c r="A94" s="9">
        <v>87</v>
      </c>
      <c r="B94" s="41" t="s">
        <v>103</v>
      </c>
      <c r="C94" s="43"/>
      <c r="D94" s="28"/>
      <c r="E94" s="32" t="s">
        <v>26</v>
      </c>
      <c r="F94" s="41">
        <v>60</v>
      </c>
      <c r="G94" s="21"/>
      <c r="H94" s="41"/>
      <c r="I94" s="19">
        <f t="shared" si="1"/>
        <v>0</v>
      </c>
      <c r="J94" s="13"/>
    </row>
    <row r="95" spans="1:10" x14ac:dyDescent="0.25">
      <c r="A95" s="9">
        <v>88</v>
      </c>
      <c r="B95" s="17" t="s">
        <v>114</v>
      </c>
      <c r="C95" s="17"/>
      <c r="D95" s="14"/>
      <c r="E95" s="32" t="s">
        <v>26</v>
      </c>
      <c r="F95" s="17">
        <v>10</v>
      </c>
      <c r="G95" s="21"/>
      <c r="H95" s="17"/>
      <c r="I95" s="19">
        <f t="shared" si="1"/>
        <v>0</v>
      </c>
      <c r="J95" s="13"/>
    </row>
    <row r="96" spans="1:10" x14ac:dyDescent="0.25">
      <c r="A96" s="9">
        <v>89</v>
      </c>
      <c r="B96" s="41" t="s">
        <v>104</v>
      </c>
      <c r="C96" s="43"/>
      <c r="D96" s="28"/>
      <c r="E96" s="32" t="s">
        <v>26</v>
      </c>
      <c r="F96" s="41">
        <v>5</v>
      </c>
      <c r="G96" s="21"/>
      <c r="H96" s="41"/>
      <c r="I96" s="19">
        <f t="shared" si="1"/>
        <v>0</v>
      </c>
      <c r="J96" s="13"/>
    </row>
    <row r="97" spans="1:10" x14ac:dyDescent="0.25">
      <c r="A97" s="9">
        <v>90</v>
      </c>
      <c r="B97" s="41" t="s">
        <v>105</v>
      </c>
      <c r="C97" s="43"/>
      <c r="D97" s="28"/>
      <c r="E97" s="32" t="s">
        <v>26</v>
      </c>
      <c r="F97" s="41">
        <v>70</v>
      </c>
      <c r="G97" s="21"/>
      <c r="H97" s="41"/>
      <c r="I97" s="19">
        <f t="shared" si="1"/>
        <v>0</v>
      </c>
      <c r="J97" s="13"/>
    </row>
    <row r="98" spans="1:10" x14ac:dyDescent="0.25">
      <c r="A98" s="9">
        <v>91</v>
      </c>
      <c r="B98" s="41" t="s">
        <v>106</v>
      </c>
      <c r="C98" s="43"/>
      <c r="D98" s="28"/>
      <c r="E98" s="32" t="s">
        <v>26</v>
      </c>
      <c r="F98" s="41">
        <v>84</v>
      </c>
      <c r="G98" s="21"/>
      <c r="H98" s="41"/>
      <c r="I98" s="19">
        <f t="shared" si="1"/>
        <v>0</v>
      </c>
      <c r="J98" s="13"/>
    </row>
    <row r="99" spans="1:10" ht="15.75" thickBot="1" x14ac:dyDescent="0.3">
      <c r="A99" s="9">
        <v>92</v>
      </c>
      <c r="B99" s="41" t="s">
        <v>107</v>
      </c>
      <c r="C99" s="43"/>
      <c r="D99" s="25"/>
      <c r="E99" s="32" t="s">
        <v>26</v>
      </c>
      <c r="F99" s="40">
        <v>6</v>
      </c>
      <c r="G99" s="22"/>
      <c r="H99" s="40"/>
      <c r="I99" s="19">
        <f>F99*G99</f>
        <v>0</v>
      </c>
      <c r="J99" s="13"/>
    </row>
    <row r="100" spans="1:10" x14ac:dyDescent="0.25">
      <c r="B100" s="7"/>
      <c r="C100" s="7"/>
      <c r="E100" s="52" t="s">
        <v>117</v>
      </c>
      <c r="F100" s="53"/>
      <c r="G100" s="53"/>
      <c r="H100" s="54"/>
      <c r="I100" s="44">
        <f>SUM(I8:I99)</f>
        <v>0</v>
      </c>
    </row>
    <row r="101" spans="1:10" x14ac:dyDescent="0.25">
      <c r="A101" s="7"/>
      <c r="B101" s="7"/>
      <c r="C101" s="7"/>
      <c r="D101" s="7"/>
      <c r="E101" s="55" t="s">
        <v>118</v>
      </c>
      <c r="F101" s="56"/>
      <c r="G101" s="57"/>
      <c r="H101" s="57"/>
      <c r="I101" s="10"/>
    </row>
    <row r="102" spans="1:10" x14ac:dyDescent="0.25">
      <c r="A102" s="7"/>
      <c r="B102" s="7"/>
      <c r="C102" s="7"/>
      <c r="D102" s="7"/>
      <c r="E102" s="55" t="s">
        <v>119</v>
      </c>
      <c r="F102" s="56"/>
      <c r="G102" s="57"/>
      <c r="H102" s="57"/>
      <c r="I102" s="10"/>
    </row>
    <row r="103" spans="1:10" ht="15.75" thickBot="1" x14ac:dyDescent="0.3">
      <c r="A103" s="7"/>
      <c r="B103" s="7"/>
      <c r="C103" s="7"/>
      <c r="D103" s="7"/>
      <c r="E103" s="58" t="s">
        <v>120</v>
      </c>
      <c r="F103" s="59"/>
      <c r="G103" s="60"/>
      <c r="H103" s="60"/>
      <c r="I103" s="45">
        <f>I100+I102</f>
        <v>0</v>
      </c>
    </row>
    <row r="105" spans="1:10" x14ac:dyDescent="0.25">
      <c r="A105" s="62" t="s">
        <v>125</v>
      </c>
      <c r="B105" s="63"/>
      <c r="C105" s="64"/>
      <c r="D105" s="64"/>
      <c r="E105" s="64"/>
      <c r="F105" s="64"/>
      <c r="G105" s="64"/>
      <c r="H105" s="64"/>
      <c r="I105" s="64"/>
      <c r="J105"/>
    </row>
    <row r="106" spans="1:10" x14ac:dyDescent="0.25">
      <c r="A106" s="62"/>
      <c r="B106" s="63"/>
      <c r="C106" s="64"/>
      <c r="D106" s="64"/>
      <c r="E106" s="64"/>
      <c r="F106" s="64"/>
      <c r="G106" s="64"/>
      <c r="H106" s="64"/>
      <c r="I106" s="64"/>
      <c r="J106"/>
    </row>
    <row r="107" spans="1:10" x14ac:dyDescent="0.25">
      <c r="A107" s="64" t="s">
        <v>126</v>
      </c>
      <c r="B107" s="63"/>
      <c r="C107" s="64"/>
      <c r="D107" s="64"/>
      <c r="E107" s="64"/>
      <c r="F107" s="64"/>
      <c r="G107" s="64"/>
      <c r="H107" s="64"/>
      <c r="I107" s="64"/>
      <c r="J107"/>
    </row>
    <row r="108" spans="1:10" x14ac:dyDescent="0.25">
      <c r="A108" s="65" t="s">
        <v>127</v>
      </c>
      <c r="B108" s="65"/>
      <c r="C108" s="65"/>
      <c r="D108" s="65"/>
      <c r="E108" s="65"/>
      <c r="F108" s="65"/>
      <c r="G108" s="65"/>
      <c r="H108" s="65"/>
      <c r="I108" s="65"/>
      <c r="J108"/>
    </row>
    <row r="109" spans="1:10" x14ac:dyDescent="0.25">
      <c r="A109" s="65" t="s">
        <v>128</v>
      </c>
      <c r="B109" s="65"/>
      <c r="C109" s="65"/>
      <c r="D109" s="65"/>
      <c r="E109" s="65"/>
      <c r="F109" s="65"/>
      <c r="G109" s="65"/>
      <c r="H109" s="65"/>
      <c r="I109" s="65"/>
      <c r="J109"/>
    </row>
    <row r="110" spans="1:10" x14ac:dyDescent="0.25">
      <c r="A110" s="64" t="s">
        <v>129</v>
      </c>
      <c r="B110" s="63"/>
      <c r="C110" s="64"/>
      <c r="D110" s="64"/>
      <c r="E110" s="64"/>
      <c r="F110" s="64"/>
      <c r="G110" s="64"/>
      <c r="H110" s="64"/>
      <c r="I110" s="64"/>
      <c r="J110"/>
    </row>
  </sheetData>
  <sortState xmlns:xlrd2="http://schemas.microsoft.com/office/spreadsheetml/2017/richdata2" ref="B8:J99">
    <sortCondition ref="B8:B99"/>
  </sortState>
  <mergeCells count="7">
    <mergeCell ref="A108:I108"/>
    <mergeCell ref="A109:I109"/>
    <mergeCell ref="E100:H100"/>
    <mergeCell ref="E101:H101"/>
    <mergeCell ref="E102:H102"/>
    <mergeCell ref="E103:H103"/>
    <mergeCell ref="E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część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BUCZKOWSKA</dc:creator>
  <cp:lastModifiedBy>MARTA BUCZKOWSKA</cp:lastModifiedBy>
  <dcterms:created xsi:type="dcterms:W3CDTF">2023-06-19T08:06:20Z</dcterms:created>
  <dcterms:modified xsi:type="dcterms:W3CDTF">2023-07-14T07:17:03Z</dcterms:modified>
</cp:coreProperties>
</file>