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1" sheetId="1" r:id="rId1"/>
    <sheet name="2" sheetId="2" r:id="rId2"/>
    <sheet name="3" sheetId="3" r:id="rId3"/>
    <sheet name="4" sheetId="4" r:id="rId4"/>
    <sheet name="5" sheetId="5" r:id="rId5"/>
  </sheets>
  <definedNames/>
  <calcPr fullCalcOnLoad="1"/>
</workbook>
</file>

<file path=xl/sharedStrings.xml><?xml version="1.0" encoding="utf-8"?>
<sst xmlns="http://schemas.openxmlformats.org/spreadsheetml/2006/main" count="243" uniqueCount="121">
  <si>
    <t>Część nr  1</t>
  </si>
  <si>
    <t>Lp.</t>
  </si>
  <si>
    <t>Nazwa asortymentu</t>
  </si>
  <si>
    <t>Nazwa producenta/wyrób medyczny</t>
  </si>
  <si>
    <t>J.m.</t>
  </si>
  <si>
    <t>Ilość</t>
  </si>
  <si>
    <t>Cena jednostkowa
netto</t>
  </si>
  <si>
    <t>Wartość netto</t>
  </si>
  <si>
    <t>VAT %</t>
  </si>
  <si>
    <t>Cena jednostkowa brutto</t>
  </si>
  <si>
    <t>Wartość brutto</t>
  </si>
  <si>
    <t>wartość netto powiększona o VAT</t>
  </si>
  <si>
    <t>1.</t>
  </si>
  <si>
    <t>Zamknięty system do odsysania z możliwością stosowania do 48 godz. Rozmiary do rurki intubacyjnej CH 10/12/14/16/18 dł. 54 cm; CH 12/14/16 dł. 60 cm oraz rurki tracheostomijnej CH 12/14/16 dł. 34 cm.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blokada przycisku aktywacji podciśnienia poprzez jego obrót o 180 st., uniemożliwiająca przypadkową aktywację odsysania.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 Produkt bez zawartości lateksu.</t>
  </si>
  <si>
    <t>szt.</t>
  </si>
  <si>
    <t>2.</t>
  </si>
  <si>
    <r>
      <rPr>
        <sz val="10"/>
        <color indexed="8"/>
        <rFont val="Calibri"/>
        <family val="0"/>
      </rPr>
      <t xml:space="preserve">Zamknięty system do odsysania rurki intubacyjnej CH 10/12/14/16 dł. 56 cm; CH 14/16 dł. 62 cm możliwość stosowania do 72 godz.; </t>
    </r>
    <r>
      <rPr>
        <u val="single"/>
        <sz val="10"/>
        <color indexed="8"/>
        <rFont val="Calibri"/>
        <family val="0"/>
      </rPr>
      <t>CH 18  dł. 54 cm czas użycia do 48 godz.</t>
    </r>
    <r>
      <rPr>
        <sz val="10"/>
        <color indexed="8"/>
        <rFont val="Calibri"/>
        <family val="0"/>
      </rPr>
      <t xml:space="preserve"> oraz rurki tracheostomijnej CH 12/14/16 dł. 36 cm, możliwość stosowania do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t>
    </r>
    <r>
      <rPr>
        <u val="single"/>
        <sz val="10"/>
        <color indexed="8"/>
        <rFont val="Calibri"/>
        <family val="0"/>
      </rPr>
      <t>nie dotyczy CH18 dł. 54 cm</t>
    </r>
    <r>
      <rPr>
        <sz val="10"/>
        <color indexed="8"/>
        <rFont val="Calibri"/>
        <family val="0"/>
      </rPr>
      <t>),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r>
  </si>
  <si>
    <t>3.</t>
  </si>
  <si>
    <t>Zamknięty system do odsysania z rurki intubacyjnej rozmiary CH10/12/14/16, długość 59 cm; CH14/16 długość 65 cm oraz rurki tracheostomijnej rozmiary CH12/14/16, długość 39 cm; Właściwości ogólne: możliwość stosowania do 168 godz. (potwierdzona dokumentem od producenta). Zintegrowany/wbudowany podwójnie obrotowy łącznik o kącie 90 stopni, zintegrowany/wbudowany port do bronchoskopii; zamykany, obrotowy port do przepłukiwania cewnika o długości min. 4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 Opakowanie: folia-papier. Na opakowaniu etykieta z datą ważności, nr serii, nr katalogowy. Produkt bez zawartości lateksu i DEHP.</t>
  </si>
  <si>
    <t>4.</t>
  </si>
  <si>
    <r>
      <rPr>
        <sz val="10"/>
        <color indexed="8"/>
        <rFont val="Calibri"/>
        <family val="0"/>
      </rPr>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elastyczny</t>
    </r>
    <r>
      <rPr>
        <sz val="10"/>
        <color indexed="12"/>
        <rFont val="Calibri"/>
        <family val="0"/>
      </rPr>
      <t xml:space="preserve"> </t>
    </r>
    <r>
      <rPr>
        <sz val="10"/>
        <color indexed="8"/>
        <rFont val="Calibri"/>
        <family val="0"/>
      </rPr>
      <t>dren) z łącznikiem schodkowym. Regulacja siły odsysania za pomocą przesuwnego</t>
    </r>
    <r>
      <rPr>
        <sz val="10"/>
        <color indexed="13"/>
        <rFont val="Calibri"/>
        <family val="0"/>
      </rPr>
      <t xml:space="preserve"> </t>
    </r>
    <r>
      <rPr>
        <sz val="10"/>
        <color indexed="8"/>
        <rFont val="Calibri"/>
        <family val="0"/>
      </rPr>
      <t>wskaźnika, znajdującego się na rękojeści</t>
    </r>
    <r>
      <rPr>
        <sz val="10"/>
        <color indexed="13"/>
        <rFont val="Calibri"/>
        <family val="0"/>
      </rPr>
      <t xml:space="preserve">. </t>
    </r>
    <r>
      <rPr>
        <sz val="10"/>
        <color indexed="8"/>
        <rFont val="Calibri"/>
        <family val="0"/>
      </rPr>
      <t>Elementy typu szczoteczka, gąbka mocowane poprzez trwałe połączenie z rękojeścią. Każdy z elementów zestawu</t>
    </r>
    <r>
      <rPr>
        <sz val="10"/>
        <color indexed="12"/>
        <rFont val="Calibri"/>
        <family val="0"/>
      </rPr>
      <t xml:space="preserve"> </t>
    </r>
    <r>
      <rPr>
        <sz val="10"/>
        <color indexed="8"/>
        <rFont val="Calibri"/>
        <family val="0"/>
      </rPr>
      <t>pakowany osobno, z możliwością wykorzystania w różnym czasie po otwarciu opakowania zestawu. Opakowanie: folia-papier . Na opakowaniu etykieta z datą ważności, nr serii, nr katalogowy. Produkt bez lateksu.</t>
    </r>
  </si>
  <si>
    <t>5.</t>
  </si>
  <si>
    <t>Dreny do zamkniętych systemów do odsysania. Sterylny zestaw drenów przeznaczony do stosowania z zamkniętymi systemami do odsysania oraz jednocześnie akcesoriami do higieny jamy ustnej lub standardowymi cewnikami.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kontrolą odsysania z zatyczką na zawieszce). Dreny gotowe do użycia bezpośrednio po wyjęciu z opakowania, bez dodatkowego montażu akcesoriów. Możliwość stosowania do 72 godz.  - potwierdzone oświadczeniem producenta). Długość drenów min. 2 metry, średnica drenów 25CH. Podwójne opakowanie folia - folia/papier. Na opakowaniu etykieta z datą ważności, nr serii, nr katalogowy. Produkt bez zawartości lateksu.</t>
  </si>
  <si>
    <t>6.</t>
  </si>
  <si>
    <t>Łącznik typu „martwa przestrzeń” rozciągliwy, długość 15 cm z podwójnie obrotowym łącznikiem kątowym, z portem do odsysania i bronchoskopii z zatyczką z uchwytem w osi pionowej. Przezroczysty do kontroli wizualnej. Pakowany papier-folia. Złącza 15M-22M/15F. Na opakowaniu jednostkowym: nr serii, nr katalogowy, data ważności.</t>
  </si>
  <si>
    <t>7.</t>
  </si>
  <si>
    <t>Obwód oddechowy do aparatu do znieczulenia, dla dorosłych. Zawiera dwie rury rozciągane o regulowanej długości 90-300 cm, z dodatkową trzecią rurą o długości 150 cm i workiem oddechowym o pojemności 2l, zintegrowany trójnik Y, łącznik kolankowy z portem CO2 z nasadką zabezpieczającą. Czas stosowania do 24 godzin.  Opakowanie foliowe z etykietą z nr serii, nr katalogowym oraz terminem ważności.</t>
  </si>
  <si>
    <t>8.</t>
  </si>
  <si>
    <t xml:space="preserve">Układ oddechowy jednorazowego użytku do respiratora dla dorosłych, zawiera 2 rury gładkie wewnętrznie o długości 180cm i średnicy wewnętrzna 19mm,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 Opakowanie folia z etykietą z nr serii, nr katalogowym oraz terminem ważności. </t>
  </si>
  <si>
    <t>9.</t>
  </si>
  <si>
    <t xml:space="preserve">Jednorazowa łyżka do laryngoskopu, światłowodowa, typ Macintosh.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części łyżki logo z nazwą producenta.                                                                                                                                                                          Rozmiar łyżki - kodowany kolorem na opakowaniu / dł. x szer.:#0 - czerwony / dł. 61.0 mm x szer. 8.5 mm, #1 - biały / dł. 75 mm x szer. 11.5 mm, #2 - niebieski / dł. 93.0 mm x szer. 12.5 mm ,#3 - żółty / dł. 110.0 mm x szer. 13.5 mm                                                           #4 - różowy / dł. 135.0 mm x szer. 14.0 mm,  #5 - zielony / dł. 156.0 mm x szer. 14.0 mm                                        Opakowanie jednostkowe - podwójna folia. Łatwe do otwarcia saszetki, oznaczone symbolem strzałki, wskazującym miejsce otwarcia opakowania. Na opakowaniu jednostkowym etykieta zawierająca: rozmiar, długość i typ łyżki, nr katalogowy, nr seryjny (LOT) oraz w postaci kodu QR. Opakowanie oznaczone nazwą i logiem producenta. Produkt bez zawartości lateksu, czysty mikrobiologicznie. </t>
  </si>
  <si>
    <t>10.</t>
  </si>
  <si>
    <t>Jednorazowy zestaw laryngoskopowy, nierozłączalny (łyżka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#0 - czerwony / dł. 61.0 mm x szer. 8.5 mm rękojeść pediatryczna                                                                                 #1 - biały / dł. 75.0 mm x szer. 11.5 mm rękojeść pediatryczna                                                           #2 - niebieski / dł. 93.0 mm x szer. 12.5 mm rękojeść dla dorosłych                                                         #3 - żółty / dł. 110.0 mm x szer. 13.5 mm rękojeść dla dorosłych                                                         #4 - różowy / dł. 135.0 mm x szer. 14.0 mm rękojeść dla dorosłych                                                     #5 - zielony / dł. 156.0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</si>
  <si>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11.</t>
  </si>
  <si>
    <t xml:space="preserve">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 </t>
  </si>
  <si>
    <t>12.</t>
  </si>
  <si>
    <t xml:space="preserve">Łyżka do laryngoskopu, światłowodowa, jednorazowa, typ Miller. Rozmiary 00; 0; 1; 2; 3; 4 - wszystkie rozmiary łyżek muszą pochodzić od jednego producenta. Łyżka wykonana z niemagnetycznego, stopu metalu, kompatybilna z rękojeściami w standardzie ISO 7376 (tzw. zielona specyfikacja). Mocowanie  światłowodu zatopione w tworzywie sztucznym koloru zielonego, ułatwiającym identyfikację ze standardem ISO 7376. Mocowanie w rękojeści zatrzaskiem kulkowym w postaci 3 kulek stabilizujących. Światłowód wykonany z polerowanego tworzywa sztucznego, dający mocne, skupione światło. Światłowód nieosłonięty, doświetlający wnętrze jamy ustnej i gardło. Wyraźne oznakowanie na łyżce, w jej górnej części, następujących informacji: rozmiaru łyżki, symbol CE, numeru seryjnego, symbol „nie do powtórnego użycia” (przekreślona cyfra 2), logo i nazwa producenta. Opakowanie podwójna folia. Na opakowaniu jednostkowym data ważności, nr LOT, nr katalogowy. Możliwość stosowania łyżki w polu magnetycznym - potwierdzenie od Producenta załączyć do oferty. Produkt bez zawartości lateksu i DEHP. </t>
  </si>
  <si>
    <t>13.</t>
  </si>
  <si>
    <t>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etykieta zawierająca: nazwę w j. polskim, kod handlowy, datę ważności, nr serii, nazwę producenta. Produkt bez zawartości lateksu.</t>
  </si>
  <si>
    <t>14.</t>
  </si>
  <si>
    <r>
      <rPr>
        <sz val="10"/>
        <color indexed="8"/>
        <rFont val="Calibri"/>
        <family val="0"/>
      </rPr>
      <t xml:space="preserve">Rękojeść laryngoskopowa LED </t>
    </r>
    <r>
      <rPr>
        <b/>
        <sz val="10"/>
        <color indexed="8"/>
        <rFont val="Calibri"/>
        <family val="0"/>
      </rPr>
      <t xml:space="preserve">dla dorosłych </t>
    </r>
    <r>
      <rPr>
        <sz val="10"/>
        <color indexed="8"/>
        <rFont val="Calibri"/>
        <family val="0"/>
      </rPr>
      <t xml:space="preserve">wykonana ze stali nierdzewnej kompatybilna z łyżkami w standardzie ISO 7376 (tzw. zielona specyfikacja). Rękojeść z poprzecznymi frezami zapewniającymi pewny chwyt, zakończona nakrętką, umożliwiającą dostęp do baterii. W rękojeści można dokonać samodzielnego demontażu i wymiany źródła światła. Na rękojeści nazwa producenta i określenie źródła światła. Średnica rękojeści - 30 mm. Czas ciągłego świecenia na 2 bateriach do 80 godz. Całkowity czas użycia urządzenia do 50.000 godzin. Rękojeść zasilana za pomocą baterii LR14 - 2 szt. moc zasilania 3V. Możliwość przeprowadzenia min. 2000 cykli sterylizacji. </t>
    </r>
  </si>
  <si>
    <t>15.</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</si>
  <si>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i #5, rozmiary kodowane odpowiednim kolorem pierścienia na masce; przewód tlenowy dł. ok. 2 m; rezerwuar tlenowy o pojemności 2500 ml. Objętość wyrzutowa uzyskiwana jedną dłonią 700 ml, obiema 900 ml. Wszystkie elementy w jednym opakowaniu – data ważności na opakowaniu. Produkt bez zawartości lateksu. </t>
  </si>
  <si>
    <t>16.</t>
  </si>
  <si>
    <t>Zestaw do resuscytacji jednorazowego użytku dla dzieci z masą ciała 7 - 30 kg. W skład zestawu wchodzi worek samorozprężalny do wentylacji mechanicznej pacjenta o pojemności 550 ml z zaworem ciśnieniowym 40 cm H2O, worek wykonany z PVC; 2 maski jednorazowego użytku z nadmuchiwanym mankietem w rozmiarze #2  i #3, rozmiary kodowane odpowiednim kolorem pierścienia; przewód tlenowy dł. ok. 2 m; rezerwuar tlenowy o pojemności 2500 ml. Objętość wyrzutowa uzyskiwana jedną dłonią 300 ml, obiema 350 ml. Wszystkie elementy w jednym opakowaniu – data ważności na opakowaniu. Produkt bez zawartości lateksu.</t>
  </si>
  <si>
    <t>17.</t>
  </si>
  <si>
    <t>Zestaw do resuscytacji jednorazowego użytku dla noworodków z masą ciała &lt; 7 kg. W skład zestawu wchodzi worek samorozprężalny do wentylacji mechanicznej pacjenta o pojemności 280 ml z zaworem ciśnieniowym 40 cm H2O, worek wykonany z PVC; 2 maski jednorazowego użytku z nadmuchiwanym mankietem w rozmiarze #0 i #1, rozmiary kodowane odpowiednim kolorem pierścienia; przewód tlenowy dł. ok. 2 m; rezerwuar tlenowy o pojemności 500 ml. Objętość wyrzutowa uzyskiwana jedną dłonią 150 ml, obiema 225 ml. Wszystkie elementy w jednym opakowaniu – data ważności na opakowaniu. Produkt bez zawartości lateksu.</t>
  </si>
  <si>
    <t>18.</t>
  </si>
  <si>
    <t xml:space="preserve">Rurka intubacyjna z mankietem i prowadnicą w komplecie, ze znacznikiem głębokości w postaci jednego okręgu na rurce, skalowana jednostronnie co 1 cm z oznaczeniem liczbowym co 2 cm, linia RTG na całej długości rurki, balonik kontrolny z oznaczeniem rozmiaru rurki oraz średnicą mankietu. Końcówka rurki skośna z okiem Murphego po boku. Produkt sterylny, pakowany folia-papier, dostępne rozmiary: od 6,0 do 9,0 mm (rozmiary co pół). Na opakowaniu jednostkowym: nr serii, nr katalogowy, data ważności, średnica wewnętrzna rurki, średnica niewypełnionego  mankietu. </t>
  </si>
  <si>
    <t>19.</t>
  </si>
  <si>
    <t xml:space="preserve">Rurka intubacyjna z mankietem niskociśnieniowym ze znacznikiem głębokości w postaci jednego okręgu na rurce, skalowana jednostronnie co 1 cm z oznaczeniem liczbowym co 2 cm, linia RTG na całej długości rurki, balonik kontrolny z oznaczeniem rozmiaru rurki oraz średnicą mankietu. Końcówka rurki skośna z okiem Murphego po boku. Produkt sterylny, pakowany folia-papier, dostępne rozmiary: od 3,5 do 10,0mm (rozmiary co pół). Na opakowaniu jednostkowym: nr serii, nr katalogowy, data ważności, średnica wewnętrzna rurki, średnica niewypełnionego  mankietu. </t>
  </si>
  <si>
    <t>20.</t>
  </si>
  <si>
    <t>Rurka intubacyjna bez mankietu niskociśnieniowego, znacznik głębokości, linia RTG na całej długości rurki, min. 2 oznaczenia rozmiaru rurki na korpusie. Długość rurki skalowana co 1 cm z oznaczeniem liczbowym co 2 cm. Końcówka rurki skośna z okiem Murphego po boku. Rozmiar: od 2,0 do 8,0mm (rozmiary co pół). Produkt sterylny, pakowany folia-papier. Na opakowaniu jednostkowym: nr serii, nr katalogowy, data ważności, średnica wewnętrzna rurki.</t>
  </si>
  <si>
    <t>21.</t>
  </si>
  <si>
    <t xml:space="preserve">Rurka intubacyjna, zbrojona z mankietem niskociśnieniowym z prowadnicą w komplecie, znacznik głębokości w postaci czarnego okręgu, linia RTG na całej długości rurki, min. 2 oznaczenia rozmiaru rurki na korpusie. Długość rurki skalowana co 1 cm z oznaczeniem liczbowym co 2 cm. Niebieski wskaźnik wypełnienia mankietu z oznaczeniem rozmiaru rurki oraz średnicą mankietu. Końcówka rurki skośna z okiem Murphego po boku. Na prowadnicy oznaczona średnica oraz przekreślona cyfra „2” - oznaczająca produkt jednorazowy. Rozmiar: od 3,5 do 10,0mm (rozmiary co pół). Produkt sterylny, pakowany folia-papier. Na opakowaniu jednostkowym: nr serii, nr katalogowy, data ważności, średnica wewnętrzna rurki oraz średnica niewypełnionego  mankietu. </t>
  </si>
  <si>
    <t>22.</t>
  </si>
  <si>
    <r>
      <rPr>
        <sz val="10"/>
        <color indexed="8"/>
        <rFont val="Calibri"/>
        <family val="0"/>
      </rPr>
      <t xml:space="preserve">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t>
    </r>
    <r>
      <rPr>
        <u val="single"/>
        <sz val="10"/>
        <color indexed="8"/>
        <rFont val="Calibri"/>
        <family val="0"/>
      </rPr>
      <t>Dostępne rozmiary (wszystkie rozmiary mają pochodzić od jednego Producenta);</t>
    </r>
    <r>
      <rPr>
        <sz val="10"/>
        <color indexed="8"/>
        <rFont val="Calibri"/>
        <family val="0"/>
      </rPr>
      <t xml:space="preserve"> Objętość martwej przestrzeni: rozmiar „0” oznaczony kolorem zielonym - 27 ml (+/- 10 %), średnica zewnętrzna łącznika 15mm; rozmiar „1” oznaczony kolorem różowym - 47 ml (+/- 10 %), średnica zewnętrzna łącznika 15mm rozmiar„2” oznaczony kolorem czerwonym - 98 ml (+/- 10 %), średnica zewnętrzna łącznika 15mm; rozmiar „3” oznaczony kolorem żółtym; 133 ml (+/- 10 %), średnica zewnętrzna łącznika 22mm;                                                            rozmiar „4” oznaczony kolorem białym; 184 ml (+/- 10 %), średnica zewnętrzna łącznika 22mm;                                                           rozmiar „5” oznaczony kolorem niebieskim; 235 ml (+/- 10%), średnica zewnętrzna łącznika 22mm;                                             rozmiar „6” oznaczony kolorem bezbarwnym; 320 ml (+/- 10 %), średnica zewnętrzna łącznika 22mm.                                           Produkt pozbawiony lateksu i ftalanów DEHP. </t>
    </r>
  </si>
  <si>
    <t>23.</t>
  </si>
  <si>
    <t>Kaniula do podawania tlenu przez nos tzw. ”wąsy tlenowe” końcówki do nosa proste dla dorośli. Długość drenu 210 cm zakończony standardowym złączem do tlenu. Pakowany pojedynczo, na opakowaniu jednostkowym data ważności, numer serii, nr katalogowy. Bez zawartości lateksu i ftalanów DEHP.</t>
  </si>
  <si>
    <t>24.</t>
  </si>
  <si>
    <t>Kaniula do podawania tlenu przez nos tzw. ”wąsy tlenowe” końcówki do nosa proste dla dzieci / noworodki. Długość drenu 210 cm zakończony standardowym złączem do tlenu. Pakowany pojedynczo, na opakowaniu jednostkowym data ważności, numer serii, nr katalogowy. Bez zawartości lateksu i ftalanów DEHP.</t>
  </si>
  <si>
    <t>25.</t>
  </si>
  <si>
    <t>Maska tlenowa z drenem, dorośli, jednorazowego użytku, przezroczysta, przylegająca pod brodę, dren o długości 210 cm ze standardową końcówką do tlenu. Wszystkie elementy zapakowane w jedno opakowanie producenta, na każdym opakowaniu jednostkowym data ważności, numer serii, nr katalogowy. Produkt bez lateksu i ftalanów DEHP.</t>
  </si>
  <si>
    <t>26.</t>
  </si>
  <si>
    <t>Maska tlenowa jednorazowego użytku wysokiej koncentracji dla dorosłych / dzieci z rezerwuarem tlenowym 600ml, przeźroczysta, przylegająca pod brodę z drenem o długości min. 210cm ze standardowymi złączami. Maska posiadająca dwie boczne zastawki oddechowe. Maska do wysokich stężeń, które mogą zapewnić podaż tlenu w stężeniu: 40 % przy 6 L/min; 45 % przy 8 L/min; 55 % przy 10 L/min. Na opakowaniu jednostkowym data ważności, numer serii, nr katalogowy. Produkt bez lateksu i ftalanów DEHP.</t>
  </si>
  <si>
    <t>27.</t>
  </si>
  <si>
    <t>Zestaw do nebulizacji dla dorosłych / dzieci. W skład zestawu wchodzi: nebulizator 6 ml, maska do nebulizacji, dren tlenowy o długości 210 cm ze standardowymi złączami. Szybkość/tempo nebulizacji: 0,15 ml/min. Średnia wielkość cząsteczki aerozolu MMAD: 2,13 mikrona. Frakcja respirabilna (%0.5 do 5 mikronów): 64%. Wszystkie elementy zapakowane w jedno oryginalne opakowanie producenta, na każdym opakowaniu jednostkowym data ważności, nr serii, nr katalogowy. Produkt bez zawartości lateksu i ftalanów DEHP.</t>
  </si>
  <si>
    <t>28.</t>
  </si>
  <si>
    <t>Zestaw do nebulizacji dla dorosłych do obwodu oddechowego, zawiera łącznik T ze złączami (22F-22M/15F) ze zintegrowaną bezzwrotną zastawką, zapobiegającą cofaniu się leku, dren tlenowy o długości 210 cm ze złączami  standardowymi lub standardowym i uniwersalnym, nebulizator o pojemności 6 ml z podziałką.  Przepływ przy ciśnieniu 3,5 bar (LPM): w zakresie 4-10 LPM (zalecany 6 LPM). Ciśnienie robocze w zakresie 1-6 bar (zalecane 3,5 bar). Średnia wielkość cząsteczki aerozolu MMAD (NaCl 9g/l) (μm): 2,53 (przy 4 LPM); 1,18 (przy 6 LPM); 0,88 (przy 10 LPM). Nebulizowana ilość (NaCL 9 g/l) (mg/min): 100 (przy 4 LPM); 200 (przy 6 LPM); 340 (przy 10 LPM).  Wszystkie elementy zapakowane w jedno oryginalne opakowanie producenta, na każdym opakowaniu jednostkowym data ważności, nr serii, nr katalogowy. Bez lateksu i ftalanów DEHP.</t>
  </si>
  <si>
    <t>29.</t>
  </si>
  <si>
    <t>Filtr oddechowy, okrągły elektrostatyczny o skuteczności przeciwbakteryjnej i przeciwwirusowej 99,999%, z portem kapno z zatyczką, martwa przestrzeń max. 45 ml, waga max. 29 g, objętość oddechowa VT300-1500ml, z nadrukowanymi na obwodzie filtra wartościami: minimalną i maksymalną objętością oddechową Vt, opakowanie folia.</t>
  </si>
  <si>
    <t>30.</t>
  </si>
  <si>
    <t>Sterylny zestaw do odsysania składający się z końcówki typu Yankauer zakrzywionej w dystalnej części z rączką oraz drenu. Kaniula o średnicy 6mm, zakończona otworem centralnym oraz 4 bocznymi. Średnica drenu CH25, długość 300cm; 350cm;</t>
  </si>
  <si>
    <t>31.</t>
  </si>
  <si>
    <t>Dren z PVC do odsysania. Zakończenia typu lejek po obu stronach. Elastyczny i niezaginający się. Chropowata powierzchnia zapobiega ześlizgiwaniu się drenu. Produkt sterylny. Długość [300; 350 cm] rozmiar CH 25</t>
  </si>
  <si>
    <t>32.</t>
  </si>
  <si>
    <t>System drenażu niskociśnieniowego. Butelka w kształcie harmonijki o poj. 250 ml z zaworem z zastawką jednokierunkową oraz paskiem do podwieszenia. W zestawie dren łączący z zaciskiem i łącznikiem schodkowym. Możliwość podłączenia drenów w rozmiarach CH 06-18. Produkt sterylny bez lateksu.</t>
  </si>
  <si>
    <t>33.</t>
  </si>
  <si>
    <t>Dren Redona rozmiar CH 6, 8, 10, 12, 14, 16, 18. Długość 80cm, perforacje na odcinku 15cm. Linia RTG na całej długości, bez lateksu i ftalanów. Produkt sterylny. Opakowanie folia-papier, zawierające etykietę z nr serii, nr katalogowym.</t>
  </si>
  <si>
    <t>34.</t>
  </si>
  <si>
    <t>Dren Redona rozmiar CH 6, 8, 10, 12, 14, 16, 18. Długość 50cm, perforacje na odcinku 14cm. Linia RTG na całej długości, bez zawartości lateksu i ftalanów. Produkt sterylny. Opakowanie folia-papier, zawierające etykietę z nr serii, nr katalogowym.</t>
  </si>
  <si>
    <t>35.</t>
  </si>
  <si>
    <t xml:space="preserve">Worek do ekstrakcji narządów, jednorazowy, poliuretanowy z rozprężalną obręczą, z pamięcią kształtu umożliwiającą ponowne otwarcie worka przymocowaną na stałe do popychacza z uchwytem pierścieniowym ułatwiającym precyzyjne manipulowanie rozwiniętym workiem i trzonem posiadającym uchwyt nożycowy na dwa palce, średnica trzonu 10 mm, wymiary worka 18,8 cm x 8,5 cm, pojemność 200 ml 
</t>
  </si>
  <si>
    <t>36.</t>
  </si>
  <si>
    <t>Kołderka grzewcza o wymiarach 203 cm x 91 cm (+/-2 cm) na całe ciało pacjenta dorosłego. Kołderka bezlateksowa, posiada dwie warstwy materiału, wykonana z nietkanego polipropylenu lub polietylenu. Dwukolorowa - pozwala na szybką orientację, która powierzchnia bezpośrednio okrywa ciało pacjenta. Kołderka bez perforacji (otworów) powodujących silny nadmuch i ruch powietrza. Struktura materiału zapewnia dodatkowe (obok filtra w urządzeniu) filtrowanie nadmuchiwanego powietrza przez całą powierzchnię kołderki. Mocowanie do przewodu powietrznego urządzenia grzewczego za pomocą rozkładanego adaptera zintegrowanego z kołderką. Nie dopuszcza się kołderek z mocowaniem do przewodu grzewczego za pomocą sznurka, nici lub taśmy. Kołderki kompatybilne z urządzeniami grzewczymi typu WarmAir (urządzenie na wyposażeniu Zamawiającego) o przepływie powietrza do 1000 L/min. - wymagane oświadczenie o kompatybilności wystawione przez producenta kołderek. Kołderka przezierna dla promieniowania rentgenowskiego, do użytku u jednego pacjenta.</t>
  </si>
  <si>
    <t>37.</t>
  </si>
  <si>
    <t>Wkład na wydzieliny, jednorazowy, dwuwarstwowy, wykonany z polietylenu i poliamidu, o poj. 1,5 litra;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t>
  </si>
  <si>
    <t>38.</t>
  </si>
  <si>
    <t>Wkład na wydzieliny, jednorazowy, dwuwarstwowy, wykonany z polietylenu i poliamidu, o poj. 2,5 litra;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t>
  </si>
  <si>
    <t>39.</t>
  </si>
  <si>
    <t>Wkład na wydzieliny, jednorazowy, dwuwarstwowy, wykonany z polietylenu i poliamidu, o poj. 1,5 litra;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 z substancją żelującą wewnątrz wkładu.</t>
  </si>
  <si>
    <t>40.</t>
  </si>
  <si>
    <t>Wkład na wydzieliny, jednorazowy, dwuwarstwowy, wykonany z polietylenu i poliamidu, o poj. 2,5 litra;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 z substancją żelującą wewnątrz wkładu.</t>
  </si>
  <si>
    <t>41.</t>
  </si>
  <si>
    <t>Filtr wirusowy z zabezpieczeniem przeciwprzelewowym z połączeniem stożkowym o wydajności filtrowania 99,99984% cząstek większych niż 0,027μm</t>
  </si>
  <si>
    <t>42.</t>
  </si>
  <si>
    <t xml:space="preserve">Jednorazowe, antybakteryjne kurtyny, zapewniające prywatność pacjenta, wykonane z trwałego, nieprzezroczystego materiału polipropylenowego o gramaturze min. 120 g/m2. Czas zastosowania kurtyn do 6 miesięcy bez potrzeby prania. Wymiary kurtyn wysokość X szerokość (200cm; 220cm; 250cm X 195cm; 255cm; 375cm; 555cm; 750cm).  Kurtyna posiadająca dobrze widoczną zgrzewaną etykietę z miejscem na wpisanie daty jej wymiany oraz unikalnym numerem identyfikacyjnym LOT. Możliwość umieszczenia dodatkowego chemicznego wskaźnika optycznie wskazującego czas do wymiany kurtyny. Kolory kurtyn do wyboru:  pacific blue, summer blue, light blue, light green, pastel yellow, battleship grey, pink, liliac.  Kurtyny dostarczane z haczykami do zamocowania lub bez do wyboru przez Zamawiającego. Materiał kurtyn ze środkiem o silnych właściwościach antybakteryjnych przeciwko takim patogenom jak: MRSA, Klebsiella pneumoniae, E.coli, Staphylococcus aureus,  Vancomycin-Resistant Enterococcus, Enterobacter cloacae, Clostridium difficile. Skuteczność antybakteryjna materiału potwierdzona w niezależnych testach laboratoryjnych zgodnie z międzynarodową normą ISO 20743. Kurtyny posiadające właściwości ognioodporne, przetestowane zgodnie z normami: BS 5867:Część 2 Typ C oraz NFPA 701 i EN 13773. Materiał polipropylenowy nadający się w 100% do recyklingu. </t>
  </si>
  <si>
    <t>Część nr 2</t>
  </si>
  <si>
    <t>Czujnik do pomiaru ciśnienia metodą bezpośrednią – pojedyńcze, zakres ciśnienia roboczego -50 do +300 mmHg.: linia płucząca z biuretą  o długości  min. 150 cm ± 10 cm,wyposażona w szpikulec z trzema otworami, zabezpieczający przed zapowietrzeniem. Przetworniki do krwawego pomiaru ciśnienia o częstotliwości własnej samego przetwornika poniżej lub równej 200 Hz, błąd pomiaru przetwornika (nieliniowość i histereza) do 1,5%. System przepłukiwania  uruchamiany wielukierunkowo przez pociągnięcie za chropowaty wypustek umieszczony bezpośrednio w korpusie przetwornika. Przetwornik razem z sytemem płuczącym o wymiarach 32x32 mm ± 1 mm. Połączenie przetwornika z kablem  łączącym z monitorem przyłóżkowym, bezpinowe chroniące przed zalaniem (wodoodporne). Wbudowany port do testowania poprawności działania systemu pełniący równocześnie rolę portu wentylacyjnego oznaczony napisem TEST na korpusie przetwornika. Port do testowania umożliwiający szczelne i trwałe  podłączenie drenu, który po podłączeniu do symulatora umożliwia wygenerowanie konkretnego ciśnienia i wskazanie go na monitorze funkcji życiowych w przypadku wątpliwości co do mierzonych wartości.</t>
  </si>
  <si>
    <t>Część nr 3</t>
  </si>
  <si>
    <r>
      <rPr>
        <sz val="12"/>
        <rFont val="Calibri"/>
        <family val="2"/>
      </rPr>
      <t>Zestaw do ciągłej hemodiafiltracji z regionalną antykoagulacją cytrynianową składający się z jałowych, pakowanych osobno następujących elementów : 1.- zmodyfikowanej kasety integrującej 5 drenów tętniczy, żylny, filtratu, cytrynianu (z końcówka Safe Lock),  roztworu wapnia (z igłą "spike" z napowietrzaniem); 2.- hemofiltra z polisulfonową błoną półprzepuszczalną o pow. dyfuzyjnej 1,8 m</t>
    </r>
    <r>
      <rPr>
        <vertAlign val="superscript"/>
        <sz val="12"/>
        <rFont val="Calibri"/>
        <family val="2"/>
      </rPr>
      <t>2</t>
    </r>
    <r>
      <rPr>
        <sz val="12"/>
        <rFont val="Calibri"/>
        <family val="2"/>
      </rPr>
      <t>; 3.- drenu dializatu; 4.- drenu substytutu</t>
    </r>
  </si>
  <si>
    <r>
      <rPr>
        <sz val="12"/>
        <rFont val="Calibri"/>
        <family val="2"/>
      </rPr>
      <t>Zestaw do ciągłej hemodializy z antykoagulacją cytrynianową do leczenia wstrząsu septycznego z hemofiltrem o podwyższonym punkcie odcięcia 40-45 kD i pow. dyfuzyjnej 1,8 m</t>
    </r>
    <r>
      <rPr>
        <vertAlign val="superscript"/>
        <sz val="12"/>
        <rFont val="Calibri"/>
        <family val="2"/>
      </rPr>
      <t>2</t>
    </r>
  </si>
  <si>
    <r>
      <rPr>
        <sz val="12"/>
        <rFont val="Calibri"/>
        <family val="2"/>
      </rPr>
      <t>Zestaw do ciągłej hemodializy z regionalną antykoagulacją cytrynianową składający się z jałowych, pakowanych osobno następujących elementów : 1.- zmodyfikowanej kasety integrującej 5 drenów tętniczy, żylny, filtratu, cytrynianu (z końcówka Safe Lock),  roztworu wapnia (z igłą "spike" z napowietrzaniem); 2.- hemofiltra z polisulfonową błoną półprzepuszczalną o pow. dyfuzyjnej 1,8 m</t>
    </r>
    <r>
      <rPr>
        <vertAlign val="superscript"/>
        <sz val="12"/>
        <rFont val="Calibri"/>
        <family val="2"/>
      </rPr>
      <t>2</t>
    </r>
    <r>
      <rPr>
        <sz val="12"/>
        <rFont val="Calibri"/>
        <family val="2"/>
      </rPr>
      <t>;     3.- drenu dializatu</t>
    </r>
  </si>
  <si>
    <t>Worek na filtrat 10l. z zaworem spustowym</t>
  </si>
  <si>
    <t>Rozdzielacz 2x4 do jednoczasowego podłączenia 4 worków dializatu</t>
  </si>
  <si>
    <t>Dwukanałowy silikonowy cewnik do hemofiltracji o średnicy 13,5 Fr z podłączonym w kanale żylnym przelotowym mandrynem z końcówkami typu Luer o długościach cewnika: 15 cm; 20 cm; 24 cm</t>
  </si>
  <si>
    <t>Dwukanałowy silikonowy cewnik do hemofiltracji o średnicy 11,5 Fr z podłączonym w kanale żylnym przelotowym mandrynem z końcówkami typu Luer o długościach cewnika: 15 cm; 20 cm; 24 cm</t>
  </si>
  <si>
    <t>Część nr 4</t>
  </si>
  <si>
    <t>Uchwyt monopolarny z elektrodą nożową pokrytą warstwą silikonu, trzema przyciskami cięcia, koagulacją i trybem Valleylab pozwalającym na jednoczesne cięcie z koagulacją przy zachowaniu minimalnego rozprzestrzenienia termicznego, regulacją mocy z uchwytu, przewodem a długości 4,6m, złączem kompatybilnym z generatorem Valleylab 1op(25szt.)</t>
  </si>
  <si>
    <t>Laparoskopowe narzędzie do uszczelniania i rozdzielania naczyń i pęczków tkankowych, dł. 23 lub  37 cm ( do wyboru przez Zamawiającego), średnica trzonu 5 mm, z wbudowanym nożem, z przewodem, trzon obracany o 350°, zakrzywione szczęki typu Maryland kompatybilny z generatorem Valleylab op(6 szt)</t>
  </si>
  <si>
    <t>Narzędzie do zabiegów klasycznych do uszczelniania i rozdzielania naczyń oraz pęczków tkankowych w systemie zamykania naczyń do 7 mm włącznie, trzon o przekroju prostokątnym dł. 18cm, trzon obracany o 180°, szczeki zakrzywione pod kątem 14°, uruchomienie systemu zamykania naczyń włącznikiem ręcznym lub nożnym, szczęki z wbudowanym nożem , narzędzie z wbudowanym przewodem kompatybilne z generatorem Valleylab  op(6 szt)</t>
  </si>
  <si>
    <t>Narzędzie do zabiegów klasycznych do uszczelniania i rozdzielania naczyń oraz pęczków tkankowych w systemie zamykania naczyń do 7 mm włącznie,długość narzędzia 21 cm, szczęki z wbudowanym nożem, cienkie stożkowato zakończone , narzędzie z wbudowanym przewodem kompatybilne z generatorem Valleylab  op(6 szt)</t>
  </si>
  <si>
    <t xml:space="preserve">Wielorazowy kabel do płytki biernej, przewód 4,6m </t>
  </si>
  <si>
    <t>Jednorazowa elektroda powrotna pacjenta.</t>
  </si>
  <si>
    <t>Kabel do laparoskopii</t>
  </si>
  <si>
    <t>Dwuprzyciskowy sterownik nożny, cięcie i koagulacja.</t>
  </si>
  <si>
    <t>Część nr 5</t>
  </si>
  <si>
    <t>Jednorazowy dren ssąco płuczący kompatybilny z pompą AHTO z końcówką roboczą 5mm, uchwyt ssąco-płuczący wyposażony w zawór płukania i zawór ssania z możliwością regulacji, przyciski do sterowania ssaniem/płukaniem kodowane kolorem,  możliwość dobrania różnego rodzaju końcówek roboczych 5 i 10 mm również do elektrokoagulacji. Sterylny, pakowany  po 6 szt/opak.</t>
  </si>
  <si>
    <t>op.</t>
  </si>
  <si>
    <t>Jednorazowy dren ssąco płuczący kompatybilny z pompą AHTO bez  końcówki roboczej, uchwyt ssąco-płuczący wyposażony w zawór płukania i zawór ssania z możliwością regulacji, przyciski do sterowania ssaniem/płukaniem kodowane kolorem,  możliwość dobrania różnego rodzaju końcówek roboczych 5 i 10 mm również do elektrokoagulacji. Sterylny, pakowany  po 6 szt/opak.</t>
  </si>
  <si>
    <t>Dren jednorazowy z odsysaniem dymu,   kompatybilny z insuflatorem Pneumoclear, sterylny, jednorazowego użytku z wbudowanym filtrem ULPA, pakowany  po 10 szt.</t>
  </si>
</sst>
</file>

<file path=xl/styles.xml><?xml version="1.0" encoding="utf-8"?>
<styleSheet xmlns="http://schemas.openxmlformats.org/spreadsheetml/2006/main">
  <numFmts count="6">
    <numFmt numFmtId="164" formatCode="General"/>
    <numFmt numFmtId="165" formatCode="@"/>
    <numFmt numFmtId="166" formatCode="0.00"/>
    <numFmt numFmtId="167" formatCode="0"/>
    <numFmt numFmtId="168" formatCode="0.00\ [$zł-415]"/>
    <numFmt numFmtId="169" formatCode="0%"/>
  </numFmts>
  <fonts count="12">
    <font>
      <sz val="11"/>
      <color indexed="8"/>
      <name val="Calibri"/>
      <family val="2"/>
    </font>
    <font>
      <sz val="10"/>
      <name val="Arial"/>
      <family val="0"/>
    </font>
    <font>
      <b/>
      <sz val="12"/>
      <color indexed="8"/>
      <name val="Calibri"/>
      <family val="2"/>
    </font>
    <font>
      <sz val="12"/>
      <name val="Calibri"/>
      <family val="2"/>
    </font>
    <font>
      <sz val="12"/>
      <color indexed="8"/>
      <name val="Calibri"/>
      <family val="2"/>
    </font>
    <font>
      <sz val="10"/>
      <color indexed="8"/>
      <name val="Calibri"/>
      <family val="0"/>
    </font>
    <font>
      <u val="single"/>
      <sz val="10"/>
      <color indexed="8"/>
      <name val="Calibri"/>
      <family val="0"/>
    </font>
    <font>
      <sz val="10"/>
      <color indexed="12"/>
      <name val="Calibri"/>
      <family val="0"/>
    </font>
    <font>
      <sz val="10"/>
      <color indexed="13"/>
      <name val="Calibri"/>
      <family val="0"/>
    </font>
    <font>
      <b/>
      <sz val="10"/>
      <color indexed="8"/>
      <name val="Calibri"/>
      <family val="0"/>
    </font>
    <font>
      <b/>
      <sz val="12"/>
      <name val="Calibri"/>
      <family val="2"/>
    </font>
    <font>
      <vertAlign val="superscript"/>
      <sz val="12"/>
      <name val="Calibri"/>
      <family val="2"/>
    </font>
  </fonts>
  <fills count="3">
    <fill>
      <patternFill/>
    </fill>
    <fill>
      <patternFill patternType="gray125"/>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53">
    <xf numFmtId="164" fontId="0" fillId="0" borderId="0" xfId="0" applyAlignment="1">
      <alignment/>
    </xf>
    <xf numFmtId="165"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166" fontId="3" fillId="0" borderId="2" xfId="0" applyNumberFormat="1" applyFont="1" applyBorder="1" applyAlignment="1" applyProtection="1">
      <alignment horizontal="center" vertical="center" wrapText="1"/>
      <protection locked="0"/>
    </xf>
    <xf numFmtId="165" fontId="4" fillId="2" borderId="1" xfId="0" applyNumberFormat="1" applyFont="1" applyFill="1" applyBorder="1" applyAlignment="1">
      <alignment horizontal="left" vertical="center" wrapText="1"/>
    </xf>
    <xf numFmtId="165" fontId="4" fillId="2" borderId="1" xfId="0" applyNumberFormat="1" applyFont="1" applyFill="1" applyBorder="1" applyAlignment="1">
      <alignment horizontal="center" vertical="center"/>
    </xf>
    <xf numFmtId="167" fontId="4" fillId="2" borderId="1" xfId="0" applyNumberFormat="1" applyFont="1" applyFill="1" applyBorder="1" applyAlignment="1">
      <alignment horizontal="center" vertical="center"/>
    </xf>
    <xf numFmtId="168" fontId="4" fillId="2" borderId="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169"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left" vertical="center" wrapText="1"/>
    </xf>
    <xf numFmtId="165" fontId="4" fillId="2" borderId="1" xfId="0" applyNumberFormat="1" applyFont="1" applyFill="1" applyBorder="1" applyAlignment="1">
      <alignment vertical="center" wrapText="1"/>
    </xf>
    <xf numFmtId="165" fontId="4" fillId="2" borderId="1" xfId="0"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left" vertical="center" wrapText="1" readingOrder="1"/>
    </xf>
    <xf numFmtId="164" fontId="4" fillId="2" borderId="0" xfId="0" applyFont="1" applyFill="1" applyBorder="1" applyAlignment="1">
      <alignment horizontal="center" vertical="center"/>
    </xf>
    <xf numFmtId="164" fontId="4" fillId="2" borderId="0" xfId="0" applyFont="1" applyFill="1" applyBorder="1" applyAlignment="1">
      <alignment horizontal="left" vertical="center" wrapText="1"/>
    </xf>
    <xf numFmtId="164" fontId="4" fillId="2" borderId="1" xfId="0" applyFont="1" applyFill="1" applyBorder="1" applyAlignment="1">
      <alignment horizontal="center" vertical="center"/>
    </xf>
    <xf numFmtId="164" fontId="10" fillId="0" borderId="3" xfId="0" applyFont="1" applyBorder="1" applyAlignment="1">
      <alignment horizontal="center" vertical="center" wrapText="1"/>
    </xf>
    <xf numFmtId="164" fontId="3" fillId="0" borderId="4" xfId="0" applyFont="1" applyBorder="1" applyAlignment="1">
      <alignment horizontal="center" vertical="center"/>
    </xf>
    <xf numFmtId="164" fontId="3" fillId="0" borderId="1" xfId="0" applyFont="1" applyBorder="1" applyAlignment="1">
      <alignment horizontal="center" vertical="center" wrapText="1"/>
    </xf>
    <xf numFmtId="164" fontId="3" fillId="0" borderId="1" xfId="0" applyFont="1" applyBorder="1" applyAlignment="1">
      <alignment horizontal="center" vertical="center"/>
    </xf>
    <xf numFmtId="167"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64" fontId="3" fillId="0" borderId="0" xfId="0" applyFont="1" applyAlignment="1">
      <alignment horizontal="center" vertical="center"/>
    </xf>
    <xf numFmtId="164" fontId="3" fillId="0" borderId="0" xfId="0" applyFont="1" applyAlignment="1">
      <alignment horizontal="center" vertical="center" wrapText="1"/>
    </xf>
    <xf numFmtId="167" fontId="3" fillId="0" borderId="0" xfId="0" applyNumberFormat="1" applyFont="1" applyAlignment="1">
      <alignment horizontal="center" vertical="center"/>
    </xf>
    <xf numFmtId="166" fontId="3" fillId="0" borderId="0" xfId="0" applyNumberFormat="1" applyFont="1" applyAlignment="1">
      <alignment horizontal="center" vertical="center" wrapText="1"/>
    </xf>
    <xf numFmtId="166" fontId="10" fillId="0" borderId="1" xfId="0" applyNumberFormat="1" applyFont="1" applyBorder="1" applyAlignment="1">
      <alignment horizontal="center" vertical="center" wrapText="1"/>
    </xf>
    <xf numFmtId="169" fontId="3" fillId="0" borderId="0" xfId="0" applyNumberFormat="1" applyFont="1" applyAlignment="1">
      <alignment horizontal="center" vertical="center"/>
    </xf>
    <xf numFmtId="166" fontId="3" fillId="0" borderId="0" xfId="0" applyNumberFormat="1" applyFont="1" applyAlignment="1">
      <alignment horizontal="center" vertical="center"/>
    </xf>
    <xf numFmtId="164" fontId="10" fillId="0" borderId="1" xfId="0" applyFont="1" applyBorder="1" applyAlignment="1">
      <alignment horizontal="center" vertical="center"/>
    </xf>
    <xf numFmtId="164" fontId="10" fillId="0" borderId="1" xfId="0" applyFont="1" applyBorder="1" applyAlignment="1">
      <alignment horizontal="center" vertical="center" wrapText="1"/>
    </xf>
    <xf numFmtId="164" fontId="10" fillId="2" borderId="1" xfId="0" applyFont="1" applyFill="1" applyBorder="1" applyAlignment="1" applyProtection="1">
      <alignment horizontal="center" vertical="center" wrapText="1"/>
      <protection locked="0"/>
    </xf>
    <xf numFmtId="164" fontId="3" fillId="0" borderId="1" xfId="0" applyFont="1" applyBorder="1" applyAlignment="1">
      <alignment horizontal="center" vertical="center" wrapText="1"/>
    </xf>
    <xf numFmtId="164" fontId="3" fillId="0" borderId="1" xfId="20" applyFont="1" applyBorder="1" applyAlignment="1">
      <alignment horizontal="center" vertical="center" wrapText="1"/>
      <protection/>
    </xf>
    <xf numFmtId="167"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64" fontId="3" fillId="0" borderId="0" xfId="0" applyFont="1" applyAlignment="1">
      <alignment horizontal="center" vertical="center" wrapText="1"/>
    </xf>
    <xf numFmtId="164" fontId="3" fillId="0" borderId="0" xfId="20" applyFont="1" applyAlignment="1">
      <alignment horizontal="center" vertical="center" wrapText="1"/>
      <protection/>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6" fontId="10" fillId="0" borderId="1" xfId="0" applyNumberFormat="1" applyFont="1" applyBorder="1" applyAlignment="1">
      <alignment horizontal="center" vertical="center" wrapText="1"/>
    </xf>
    <xf numFmtId="169" fontId="3" fillId="0" borderId="0" xfId="0" applyNumberFormat="1" applyFont="1" applyAlignment="1">
      <alignment horizontal="center" vertical="center" wrapText="1"/>
    </xf>
    <xf numFmtId="164" fontId="10" fillId="0" borderId="5" xfId="0" applyFont="1" applyBorder="1" applyAlignment="1">
      <alignment horizontal="center" vertical="center"/>
    </xf>
    <xf numFmtId="164" fontId="3" fillId="0" borderId="5" xfId="20" applyFont="1" applyBorder="1" applyAlignment="1">
      <alignment horizontal="center" vertical="center" wrapText="1"/>
      <protection/>
    </xf>
    <xf numFmtId="167" fontId="3" fillId="0" borderId="5" xfId="0" applyNumberFormat="1"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Normalny_Arkusz1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6"/>
  <sheetViews>
    <sheetView zoomScale="95" zoomScaleNormal="95" workbookViewId="0" topLeftCell="A4">
      <selection activeCell="B4" sqref="B4"/>
    </sheetView>
  </sheetViews>
  <sheetFormatPr defaultColWidth="9.140625" defaultRowHeight="15"/>
  <cols>
    <col min="1" max="1" width="8.7109375" style="0" customWidth="1"/>
    <col min="2" max="2" width="75.28125" style="0" customWidth="1"/>
    <col min="3" max="3" width="21.28125" style="0" customWidth="1"/>
    <col min="4" max="4" width="8.7109375" style="0" customWidth="1"/>
    <col min="5" max="5" width="18.7109375" style="0" customWidth="1"/>
    <col min="6" max="6" width="17.00390625" style="0" customWidth="1"/>
    <col min="7" max="7" width="15.8515625" style="0" customWidth="1"/>
    <col min="8" max="8" width="8.7109375" style="0" customWidth="1"/>
    <col min="9" max="9" width="17.00390625" style="0" customWidth="1"/>
    <col min="10" max="10" width="26.00390625" style="0" customWidth="1"/>
    <col min="11" max="16384" width="8.7109375" style="0" customWidth="1"/>
  </cols>
  <sheetData>
    <row r="1" spans="1:10" ht="15.75" customHeight="1">
      <c r="A1" s="1" t="s">
        <v>0</v>
      </c>
      <c r="B1" s="1"/>
      <c r="C1" s="1"/>
      <c r="D1" s="1"/>
      <c r="E1" s="1"/>
      <c r="F1" s="1"/>
      <c r="G1" s="1"/>
      <c r="H1" s="1"/>
      <c r="I1" s="1"/>
      <c r="J1" s="1"/>
    </row>
    <row r="2" spans="1:10" ht="37.5">
      <c r="A2" s="1" t="s">
        <v>1</v>
      </c>
      <c r="B2" s="2" t="s">
        <v>2</v>
      </c>
      <c r="C2" s="2" t="s">
        <v>3</v>
      </c>
      <c r="D2" s="1" t="s">
        <v>4</v>
      </c>
      <c r="E2" s="1" t="s">
        <v>5</v>
      </c>
      <c r="F2" s="2" t="s">
        <v>6</v>
      </c>
      <c r="G2" s="2" t="s">
        <v>7</v>
      </c>
      <c r="H2" s="2" t="s">
        <v>8</v>
      </c>
      <c r="I2" s="2" t="s">
        <v>9</v>
      </c>
      <c r="J2" s="2" t="s">
        <v>10</v>
      </c>
    </row>
    <row r="3" spans="1:10" ht="27.75">
      <c r="A3" s="1"/>
      <c r="B3" s="2"/>
      <c r="C3" s="2"/>
      <c r="D3" s="1"/>
      <c r="E3" s="1"/>
      <c r="F3" s="2"/>
      <c r="G3" s="2"/>
      <c r="H3" s="2"/>
      <c r="I3" s="2"/>
      <c r="J3" s="3" t="s">
        <v>11</v>
      </c>
    </row>
    <row r="4" spans="1:10" ht="409.5" customHeight="1">
      <c r="A4" s="1" t="s">
        <v>12</v>
      </c>
      <c r="B4" s="4" t="s">
        <v>13</v>
      </c>
      <c r="C4" s="4"/>
      <c r="D4" s="5" t="s">
        <v>14</v>
      </c>
      <c r="E4" s="6">
        <v>10</v>
      </c>
      <c r="F4" s="7"/>
      <c r="G4" s="8"/>
      <c r="H4" s="9"/>
      <c r="I4" s="8"/>
      <c r="J4" s="8"/>
    </row>
    <row r="5" spans="1:10" ht="220.5">
      <c r="A5" s="1" t="s">
        <v>15</v>
      </c>
      <c r="B5" s="10" t="s">
        <v>16</v>
      </c>
      <c r="C5" s="4"/>
      <c r="D5" s="5" t="s">
        <v>14</v>
      </c>
      <c r="E5" s="6">
        <v>100</v>
      </c>
      <c r="F5" s="7"/>
      <c r="G5" s="8"/>
      <c r="H5" s="9"/>
      <c r="I5" s="8"/>
      <c r="J5" s="8"/>
    </row>
    <row r="6" spans="1:10" ht="253.5">
      <c r="A6" s="1" t="s">
        <v>17</v>
      </c>
      <c r="B6" s="10" t="s">
        <v>18</v>
      </c>
      <c r="C6" s="4"/>
      <c r="D6" s="5" t="s">
        <v>14</v>
      </c>
      <c r="E6" s="6">
        <v>10</v>
      </c>
      <c r="F6" s="7"/>
      <c r="G6" s="8">
        <v>6</v>
      </c>
      <c r="H6" s="9"/>
      <c r="I6" s="8"/>
      <c r="J6" s="8"/>
    </row>
    <row r="7" spans="1:10" ht="100.5">
      <c r="A7" s="1" t="s">
        <v>19</v>
      </c>
      <c r="B7" s="10" t="s">
        <v>20</v>
      </c>
      <c r="C7" s="4"/>
      <c r="D7" s="5" t="s">
        <v>14</v>
      </c>
      <c r="E7" s="6">
        <v>100</v>
      </c>
      <c r="F7" s="7"/>
      <c r="G7" s="8"/>
      <c r="H7" s="9"/>
      <c r="I7" s="8"/>
      <c r="J7" s="8"/>
    </row>
    <row r="8" spans="1:10" ht="111">
      <c r="A8" s="1" t="s">
        <v>21</v>
      </c>
      <c r="B8" s="10" t="s">
        <v>22</v>
      </c>
      <c r="C8" s="4"/>
      <c r="D8" s="5" t="s">
        <v>14</v>
      </c>
      <c r="E8" s="6">
        <v>150</v>
      </c>
      <c r="F8" s="7"/>
      <c r="G8" s="8"/>
      <c r="H8" s="9"/>
      <c r="I8" s="8"/>
      <c r="J8" s="8"/>
    </row>
    <row r="9" spans="1:10" ht="61.5">
      <c r="A9" s="1" t="s">
        <v>23</v>
      </c>
      <c r="B9" s="4" t="s">
        <v>24</v>
      </c>
      <c r="C9" s="4"/>
      <c r="D9" s="5" t="s">
        <v>14</v>
      </c>
      <c r="E9" s="6">
        <v>300</v>
      </c>
      <c r="F9" s="7"/>
      <c r="G9" s="8"/>
      <c r="H9" s="9"/>
      <c r="I9" s="8"/>
      <c r="J9" s="8"/>
    </row>
    <row r="10" spans="1:10" ht="73.5">
      <c r="A10" s="1" t="s">
        <v>25</v>
      </c>
      <c r="B10" s="4" t="s">
        <v>26</v>
      </c>
      <c r="C10" s="4"/>
      <c r="D10" s="5" t="s">
        <v>14</v>
      </c>
      <c r="E10" s="6">
        <v>120</v>
      </c>
      <c r="F10" s="7"/>
      <c r="G10" s="8"/>
      <c r="H10" s="9"/>
      <c r="I10" s="8"/>
      <c r="J10" s="8"/>
    </row>
    <row r="11" spans="1:10" ht="85.5">
      <c r="A11" s="1" t="s">
        <v>27</v>
      </c>
      <c r="B11" s="4" t="s">
        <v>28</v>
      </c>
      <c r="C11" s="4"/>
      <c r="D11" s="5" t="s">
        <v>14</v>
      </c>
      <c r="E11" s="6">
        <v>120</v>
      </c>
      <c r="F11" s="7"/>
      <c r="G11" s="8"/>
      <c r="H11" s="9"/>
      <c r="I11" s="8"/>
      <c r="J11" s="8"/>
    </row>
    <row r="12" spans="1:10" ht="220.5">
      <c r="A12" s="1" t="s">
        <v>29</v>
      </c>
      <c r="B12" s="10" t="s">
        <v>30</v>
      </c>
      <c r="C12" s="4"/>
      <c r="D12" s="5" t="s">
        <v>14</v>
      </c>
      <c r="E12" s="6">
        <v>50</v>
      </c>
      <c r="F12" s="7"/>
      <c r="G12" s="8"/>
      <c r="H12" s="9"/>
      <c r="I12" s="8"/>
      <c r="J12" s="8"/>
    </row>
    <row r="13" spans="1:10" ht="360.75">
      <c r="A13" s="1" t="s">
        <v>31</v>
      </c>
      <c r="B13" s="4" t="s">
        <v>32</v>
      </c>
      <c r="C13" s="4"/>
      <c r="D13" s="5" t="s">
        <v>14</v>
      </c>
      <c r="E13" s="6">
        <v>20</v>
      </c>
      <c r="F13" s="7"/>
      <c r="G13" s="8"/>
      <c r="H13" s="9"/>
      <c r="I13" s="8"/>
      <c r="J13" s="8"/>
    </row>
    <row r="14" spans="1:10" ht="177">
      <c r="A14" s="1" t="s">
        <v>33</v>
      </c>
      <c r="B14" s="10" t="s">
        <v>34</v>
      </c>
      <c r="C14" s="4"/>
      <c r="D14" s="5" t="s">
        <v>14</v>
      </c>
      <c r="E14" s="6">
        <v>1000</v>
      </c>
      <c r="F14" s="7"/>
      <c r="G14" s="8"/>
      <c r="H14" s="9"/>
      <c r="I14" s="8"/>
      <c r="J14" s="8"/>
    </row>
    <row r="15" spans="1:10" ht="132.75">
      <c r="A15" s="1" t="s">
        <v>35</v>
      </c>
      <c r="B15" s="10" t="s">
        <v>36</v>
      </c>
      <c r="C15" s="4"/>
      <c r="D15" s="5" t="s">
        <v>14</v>
      </c>
      <c r="E15" s="6">
        <v>10</v>
      </c>
      <c r="F15" s="7"/>
      <c r="G15" s="8"/>
      <c r="H15" s="9"/>
      <c r="I15" s="8"/>
      <c r="J15" s="8"/>
    </row>
    <row r="16" spans="1:10" ht="78">
      <c r="A16" s="1" t="s">
        <v>37</v>
      </c>
      <c r="B16" s="10" t="s">
        <v>38</v>
      </c>
      <c r="C16" s="4"/>
      <c r="D16" s="5" t="s">
        <v>14</v>
      </c>
      <c r="E16" s="6">
        <v>20</v>
      </c>
      <c r="F16" s="7"/>
      <c r="G16" s="8"/>
      <c r="H16" s="9"/>
      <c r="I16" s="8"/>
      <c r="J16" s="8"/>
    </row>
    <row r="17" spans="1:10" ht="78">
      <c r="A17" s="1" t="s">
        <v>39</v>
      </c>
      <c r="B17" s="10" t="s">
        <v>40</v>
      </c>
      <c r="C17" s="4"/>
      <c r="D17" s="5" t="s">
        <v>14</v>
      </c>
      <c r="E17" s="6">
        <v>5</v>
      </c>
      <c r="F17" s="7"/>
      <c r="G17" s="8"/>
      <c r="H17" s="9"/>
      <c r="I17" s="8"/>
      <c r="J17" s="8"/>
    </row>
    <row r="18" spans="1:10" ht="109.5">
      <c r="A18" s="1" t="s">
        <v>41</v>
      </c>
      <c r="B18" s="4" t="s">
        <v>42</v>
      </c>
      <c r="C18" s="4"/>
      <c r="D18" s="5" t="s">
        <v>14</v>
      </c>
      <c r="E18" s="6">
        <v>75</v>
      </c>
      <c r="F18" s="7"/>
      <c r="G18" s="8"/>
      <c r="H18" s="9"/>
      <c r="I18" s="8"/>
      <c r="J18" s="8"/>
    </row>
    <row r="19" spans="1:10" ht="109.5">
      <c r="A19" s="1" t="s">
        <v>43</v>
      </c>
      <c r="B19" s="4" t="s">
        <v>44</v>
      </c>
      <c r="C19" s="4"/>
      <c r="D19" s="5" t="s">
        <v>14</v>
      </c>
      <c r="E19" s="6">
        <v>30</v>
      </c>
      <c r="F19" s="7"/>
      <c r="G19" s="8"/>
      <c r="H19" s="9"/>
      <c r="I19" s="8"/>
      <c r="J19" s="8"/>
    </row>
    <row r="20" spans="1:10" ht="109.5">
      <c r="A20" s="1" t="s">
        <v>45</v>
      </c>
      <c r="B20" s="4" t="s">
        <v>46</v>
      </c>
      <c r="C20" s="4"/>
      <c r="D20" s="5" t="s">
        <v>14</v>
      </c>
      <c r="E20" s="6">
        <v>15</v>
      </c>
      <c r="F20" s="7"/>
      <c r="G20" s="8"/>
      <c r="H20" s="9"/>
      <c r="I20" s="8"/>
      <c r="J20" s="8"/>
    </row>
    <row r="21" spans="1:10" ht="97.5">
      <c r="A21" s="1" t="s">
        <v>47</v>
      </c>
      <c r="B21" s="4" t="s">
        <v>48</v>
      </c>
      <c r="C21" s="4"/>
      <c r="D21" s="5" t="s">
        <v>14</v>
      </c>
      <c r="E21" s="6">
        <v>200</v>
      </c>
      <c r="F21" s="7"/>
      <c r="G21" s="8"/>
      <c r="H21" s="9"/>
      <c r="I21" s="8"/>
      <c r="J21" s="8"/>
    </row>
    <row r="22" spans="1:10" ht="97.5">
      <c r="A22" s="1" t="s">
        <v>49</v>
      </c>
      <c r="B22" s="4" t="s">
        <v>50</v>
      </c>
      <c r="C22" s="4"/>
      <c r="D22" s="5" t="s">
        <v>14</v>
      </c>
      <c r="E22" s="6">
        <v>400</v>
      </c>
      <c r="F22" s="7"/>
      <c r="G22" s="8"/>
      <c r="H22" s="9"/>
      <c r="I22" s="8"/>
      <c r="J22" s="8"/>
    </row>
    <row r="23" spans="1:10" ht="73.5">
      <c r="A23" s="1" t="s">
        <v>51</v>
      </c>
      <c r="B23" s="4" t="s">
        <v>52</v>
      </c>
      <c r="C23" s="4"/>
      <c r="D23" s="5" t="s">
        <v>14</v>
      </c>
      <c r="E23" s="6">
        <v>50</v>
      </c>
      <c r="F23" s="7"/>
      <c r="G23" s="8"/>
      <c r="H23" s="9"/>
      <c r="I23" s="8"/>
      <c r="J23" s="8"/>
    </row>
    <row r="24" spans="1:10" ht="120.75">
      <c r="A24" s="1" t="s">
        <v>53</v>
      </c>
      <c r="B24" s="4" t="s">
        <v>54</v>
      </c>
      <c r="C24" s="4"/>
      <c r="D24" s="5" t="s">
        <v>14</v>
      </c>
      <c r="E24" s="6">
        <v>300</v>
      </c>
      <c r="F24" s="7"/>
      <c r="G24" s="8"/>
      <c r="H24" s="9"/>
      <c r="I24" s="8"/>
      <c r="J24" s="8"/>
    </row>
    <row r="25" spans="1:10" ht="165.75">
      <c r="A25" s="1" t="s">
        <v>55</v>
      </c>
      <c r="B25" s="10" t="s">
        <v>56</v>
      </c>
      <c r="C25" s="4"/>
      <c r="D25" s="5" t="s">
        <v>14</v>
      </c>
      <c r="E25" s="6">
        <v>1000</v>
      </c>
      <c r="F25" s="7"/>
      <c r="G25" s="8"/>
      <c r="H25" s="9"/>
      <c r="I25" s="8"/>
      <c r="J25" s="8"/>
    </row>
    <row r="26" spans="1:10" ht="49.5">
      <c r="A26" s="1" t="s">
        <v>57</v>
      </c>
      <c r="B26" s="4" t="s">
        <v>58</v>
      </c>
      <c r="C26" s="4"/>
      <c r="D26" s="5" t="s">
        <v>14</v>
      </c>
      <c r="E26" s="6">
        <v>10</v>
      </c>
      <c r="F26" s="7"/>
      <c r="G26" s="8"/>
      <c r="H26" s="9"/>
      <c r="I26" s="8"/>
      <c r="J26" s="8"/>
    </row>
    <row r="27" spans="1:10" ht="49.5">
      <c r="A27" s="1" t="s">
        <v>59</v>
      </c>
      <c r="B27" s="11" t="s">
        <v>60</v>
      </c>
      <c r="C27" s="11"/>
      <c r="D27" s="5" t="s">
        <v>14</v>
      </c>
      <c r="E27" s="6">
        <v>10</v>
      </c>
      <c r="F27" s="7"/>
      <c r="G27" s="8"/>
      <c r="H27" s="9"/>
      <c r="I27" s="8"/>
      <c r="J27" s="8"/>
    </row>
    <row r="28" spans="1:10" ht="61.5">
      <c r="A28" s="1" t="s">
        <v>61</v>
      </c>
      <c r="B28" s="4" t="s">
        <v>62</v>
      </c>
      <c r="C28" s="4"/>
      <c r="D28" s="5" t="s">
        <v>14</v>
      </c>
      <c r="E28" s="6">
        <v>10</v>
      </c>
      <c r="F28" s="7"/>
      <c r="G28" s="8"/>
      <c r="H28" s="9"/>
      <c r="I28" s="8"/>
      <c r="J28" s="8"/>
    </row>
    <row r="29" spans="1:10" ht="85.5">
      <c r="A29" s="1" t="s">
        <v>63</v>
      </c>
      <c r="B29" s="4" t="s">
        <v>64</v>
      </c>
      <c r="C29" s="4"/>
      <c r="D29" s="5" t="s">
        <v>14</v>
      </c>
      <c r="E29" s="6">
        <v>10</v>
      </c>
      <c r="F29" s="7"/>
      <c r="G29" s="8"/>
      <c r="H29" s="9"/>
      <c r="I29" s="8"/>
      <c r="J29" s="8"/>
    </row>
    <row r="30" spans="1:10" ht="85.5">
      <c r="A30" s="1" t="s">
        <v>65</v>
      </c>
      <c r="B30" s="4" t="s">
        <v>66</v>
      </c>
      <c r="C30" s="4"/>
      <c r="D30" s="5" t="s">
        <v>14</v>
      </c>
      <c r="E30" s="6">
        <v>10</v>
      </c>
      <c r="F30" s="7"/>
      <c r="G30" s="8"/>
      <c r="H30" s="9"/>
      <c r="I30" s="8"/>
      <c r="J30" s="8"/>
    </row>
    <row r="31" spans="1:10" ht="132.75">
      <c r="A31" s="1" t="s">
        <v>67</v>
      </c>
      <c r="B31" s="4" t="s">
        <v>68</v>
      </c>
      <c r="C31" s="4"/>
      <c r="D31" s="5" t="s">
        <v>14</v>
      </c>
      <c r="E31" s="6">
        <v>10</v>
      </c>
      <c r="F31" s="7"/>
      <c r="G31" s="8"/>
      <c r="H31" s="9"/>
      <c r="I31" s="8"/>
      <c r="J31" s="8"/>
    </row>
    <row r="32" spans="1:10" ht="61.5">
      <c r="A32" s="1" t="s">
        <v>69</v>
      </c>
      <c r="B32" s="4" t="s">
        <v>70</v>
      </c>
      <c r="C32" s="4"/>
      <c r="D32" s="5" t="s">
        <v>14</v>
      </c>
      <c r="E32" s="6">
        <v>10</v>
      </c>
      <c r="F32" s="7"/>
      <c r="G32" s="8"/>
      <c r="H32" s="9"/>
      <c r="I32" s="8"/>
      <c r="J32" s="8"/>
    </row>
    <row r="33" spans="1:10" ht="49.5">
      <c r="A33" s="1" t="s">
        <v>71</v>
      </c>
      <c r="B33" s="4" t="s">
        <v>72</v>
      </c>
      <c r="C33" s="4"/>
      <c r="D33" s="5" t="s">
        <v>14</v>
      </c>
      <c r="E33" s="6">
        <v>30</v>
      </c>
      <c r="F33" s="7"/>
      <c r="G33" s="8"/>
      <c r="H33" s="9"/>
      <c r="I33" s="8"/>
      <c r="J33" s="8"/>
    </row>
    <row r="34" spans="1:10" ht="37.5">
      <c r="A34" s="1" t="s">
        <v>73</v>
      </c>
      <c r="B34" s="4" t="s">
        <v>74</v>
      </c>
      <c r="C34" s="4"/>
      <c r="D34" s="5" t="s">
        <v>14</v>
      </c>
      <c r="E34" s="6">
        <v>20</v>
      </c>
      <c r="F34" s="7"/>
      <c r="G34" s="8"/>
      <c r="H34" s="9"/>
      <c r="I34" s="8"/>
      <c r="J34" s="8"/>
    </row>
    <row r="35" spans="1:10" ht="49.5">
      <c r="A35" s="1" t="s">
        <v>75</v>
      </c>
      <c r="B35" s="4" t="s">
        <v>76</v>
      </c>
      <c r="C35" s="4"/>
      <c r="D35" s="5" t="s">
        <v>14</v>
      </c>
      <c r="E35" s="6">
        <v>100</v>
      </c>
      <c r="F35" s="7"/>
      <c r="G35" s="8"/>
      <c r="H35" s="9"/>
      <c r="I35" s="8"/>
      <c r="J35" s="8"/>
    </row>
    <row r="36" spans="1:10" ht="49.5">
      <c r="A36" s="1" t="s">
        <v>77</v>
      </c>
      <c r="B36" s="4" t="s">
        <v>78</v>
      </c>
      <c r="C36" s="4"/>
      <c r="D36" s="5" t="s">
        <v>14</v>
      </c>
      <c r="E36" s="6">
        <v>50</v>
      </c>
      <c r="F36" s="7"/>
      <c r="G36" s="8"/>
      <c r="H36" s="9"/>
      <c r="I36" s="8"/>
      <c r="J36" s="8"/>
    </row>
    <row r="37" spans="1:10" ht="49.5">
      <c r="A37" s="1" t="s">
        <v>79</v>
      </c>
      <c r="B37" s="4" t="s">
        <v>80</v>
      </c>
      <c r="C37" s="4"/>
      <c r="D37" s="5" t="s">
        <v>14</v>
      </c>
      <c r="E37" s="6">
        <v>50</v>
      </c>
      <c r="F37" s="7"/>
      <c r="G37" s="8"/>
      <c r="H37" s="9"/>
      <c r="I37" s="8"/>
      <c r="J37" s="8"/>
    </row>
    <row r="38" spans="1:10" ht="67.5">
      <c r="A38" s="1" t="s">
        <v>81</v>
      </c>
      <c r="B38" s="10" t="s">
        <v>82</v>
      </c>
      <c r="C38" s="4"/>
      <c r="D38" s="5" t="s">
        <v>14</v>
      </c>
      <c r="E38" s="6">
        <v>30</v>
      </c>
      <c r="F38" s="7"/>
      <c r="G38" s="8"/>
      <c r="H38" s="9"/>
      <c r="I38" s="8"/>
      <c r="J38" s="8"/>
    </row>
    <row r="39" spans="1:10" ht="180.75">
      <c r="A39" s="1" t="s">
        <v>83</v>
      </c>
      <c r="B39" s="4" t="s">
        <v>84</v>
      </c>
      <c r="C39" s="4"/>
      <c r="D39" s="5" t="s">
        <v>14</v>
      </c>
      <c r="E39" s="6">
        <v>50</v>
      </c>
      <c r="F39" s="7"/>
      <c r="G39" s="8"/>
      <c r="H39" s="9"/>
      <c r="I39" s="8"/>
      <c r="J39" s="8"/>
    </row>
    <row r="40" spans="1:10" ht="73.5">
      <c r="A40" s="2" t="s">
        <v>85</v>
      </c>
      <c r="B40" s="4" t="s">
        <v>86</v>
      </c>
      <c r="C40" s="4"/>
      <c r="D40" s="12" t="s">
        <v>14</v>
      </c>
      <c r="E40" s="13">
        <v>200</v>
      </c>
      <c r="F40" s="14"/>
      <c r="G40" s="15"/>
      <c r="H40" s="16"/>
      <c r="I40" s="15"/>
      <c r="J40" s="15"/>
    </row>
    <row r="41" spans="1:10" ht="73.5">
      <c r="A41" s="2" t="s">
        <v>87</v>
      </c>
      <c r="B41" s="4" t="s">
        <v>88</v>
      </c>
      <c r="C41" s="4"/>
      <c r="D41" s="12" t="s">
        <v>14</v>
      </c>
      <c r="E41" s="13">
        <v>150</v>
      </c>
      <c r="F41" s="14"/>
      <c r="G41" s="15"/>
      <c r="H41" s="16"/>
      <c r="I41" s="15"/>
      <c r="J41" s="15"/>
    </row>
    <row r="42" spans="1:10" ht="85.5">
      <c r="A42" s="2" t="s">
        <v>89</v>
      </c>
      <c r="B42" s="4" t="s">
        <v>90</v>
      </c>
      <c r="C42" s="4"/>
      <c r="D42" s="12" t="s">
        <v>14</v>
      </c>
      <c r="E42" s="13">
        <v>400</v>
      </c>
      <c r="F42" s="15"/>
      <c r="G42" s="15"/>
      <c r="H42" s="16"/>
      <c r="I42" s="15"/>
      <c r="J42" s="15"/>
    </row>
    <row r="43" spans="1:10" ht="85.5">
      <c r="A43" s="2" t="s">
        <v>91</v>
      </c>
      <c r="B43" s="4" t="s">
        <v>92</v>
      </c>
      <c r="C43" s="4"/>
      <c r="D43" s="12" t="s">
        <v>14</v>
      </c>
      <c r="E43" s="13">
        <v>50</v>
      </c>
      <c r="F43" s="15"/>
      <c r="G43" s="15"/>
      <c r="H43" s="16"/>
      <c r="I43" s="15"/>
      <c r="J43" s="15"/>
    </row>
    <row r="44" spans="1:10" ht="25.5">
      <c r="A44" s="2" t="s">
        <v>93</v>
      </c>
      <c r="B44" s="4" t="s">
        <v>94</v>
      </c>
      <c r="C44" s="4"/>
      <c r="D44" s="12" t="s">
        <v>14</v>
      </c>
      <c r="E44" s="13">
        <v>10</v>
      </c>
      <c r="F44" s="15"/>
      <c r="G44" s="15"/>
      <c r="H44" s="16"/>
      <c r="I44" s="15"/>
      <c r="J44" s="15"/>
    </row>
    <row r="45" spans="1:10" ht="228.75">
      <c r="A45" s="2" t="s">
        <v>95</v>
      </c>
      <c r="B45" s="17" t="s">
        <v>96</v>
      </c>
      <c r="C45" s="17"/>
      <c r="D45" s="12" t="s">
        <v>14</v>
      </c>
      <c r="E45" s="13">
        <v>12</v>
      </c>
      <c r="F45" s="15"/>
      <c r="G45" s="15"/>
      <c r="H45" s="16"/>
      <c r="I45" s="15"/>
      <c r="J45" s="15"/>
    </row>
    <row r="46" spans="1:10" ht="15" customHeight="1">
      <c r="A46" s="18"/>
      <c r="B46" s="19"/>
      <c r="C46" s="19"/>
      <c r="D46" s="19"/>
      <c r="E46" s="19"/>
      <c r="F46" s="19"/>
      <c r="G46" s="8">
        <f>G44+G43+G42+G41+G40+G39+G38+G37+G36+G35+G34+G33+G17+G32+G31+G30+G29+G28+G26+G25+G24+G23+G22+G21+G20+G19+G18+G16+G15+G14+G13+G11+G10+G9+G8+G7+G6+G5+G4+G12+G45</f>
        <v>6</v>
      </c>
      <c r="H46" s="20"/>
      <c r="I46" s="20"/>
      <c r="J46" s="8">
        <f>J45+J44+J43+J42+J41+J40+J39+J38+J37+J36+J35+J34+J33+J32+J31+J30+J28+J29+J26+J25+J24+J23+J22+J21+J20+J19+J18+J17+J16+J15+J14+J13+J12+J11+J9+J10+J8+J7+J6+J5+J4</f>
        <v>0</v>
      </c>
    </row>
  </sheetData>
  <sheetProtection selectLockedCells="1" selectUnlockedCells="1"/>
  <mergeCells count="3">
    <mergeCell ref="A1:J1"/>
    <mergeCell ref="B46:F46"/>
    <mergeCell ref="H46:I46"/>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5"/>
  <sheetViews>
    <sheetView zoomScale="95" zoomScaleNormal="95" workbookViewId="0" topLeftCell="A1">
      <selection activeCell="B14" sqref="B14"/>
    </sheetView>
  </sheetViews>
  <sheetFormatPr defaultColWidth="9.140625" defaultRowHeight="15"/>
  <cols>
    <col min="1" max="1" width="8.7109375" style="0" customWidth="1"/>
    <col min="2" max="2" width="51.421875" style="0" customWidth="1"/>
    <col min="3" max="3" width="17.7109375" style="0" customWidth="1"/>
    <col min="4" max="5" width="8.7109375" style="0" customWidth="1"/>
    <col min="6" max="6" width="13.140625" style="0" customWidth="1"/>
    <col min="7" max="8" width="8.7109375" style="0" customWidth="1"/>
    <col min="9" max="9" width="12.57421875" style="0" customWidth="1"/>
    <col min="10" max="10" width="19.57421875" style="0" customWidth="1"/>
    <col min="11" max="16384" width="8.7109375" style="0" customWidth="1"/>
  </cols>
  <sheetData>
    <row r="1" spans="1:10" ht="15" customHeight="1">
      <c r="A1" s="21" t="s">
        <v>97</v>
      </c>
      <c r="B1" s="21"/>
      <c r="C1" s="21"/>
      <c r="D1" s="21"/>
      <c r="E1" s="21"/>
      <c r="F1" s="21"/>
      <c r="G1" s="21"/>
      <c r="H1" s="21"/>
      <c r="I1" s="21"/>
      <c r="J1" s="21"/>
    </row>
    <row r="2" spans="1:10" ht="37.5">
      <c r="A2" s="1" t="s">
        <v>1</v>
      </c>
      <c r="B2" s="2" t="s">
        <v>2</v>
      </c>
      <c r="C2" s="2" t="s">
        <v>3</v>
      </c>
      <c r="D2" s="1" t="s">
        <v>4</v>
      </c>
      <c r="E2" s="1" t="s">
        <v>5</v>
      </c>
      <c r="F2" s="2" t="s">
        <v>6</v>
      </c>
      <c r="G2" s="2" t="s">
        <v>7</v>
      </c>
      <c r="H2" s="2" t="s">
        <v>8</v>
      </c>
      <c r="I2" s="2" t="s">
        <v>9</v>
      </c>
      <c r="J2" s="2" t="s">
        <v>10</v>
      </c>
    </row>
    <row r="3" spans="1:10" ht="26.25">
      <c r="A3" s="1"/>
      <c r="B3" s="2"/>
      <c r="C3" s="2"/>
      <c r="D3" s="1"/>
      <c r="E3" s="1"/>
      <c r="F3" s="2"/>
      <c r="G3" s="2"/>
      <c r="H3" s="2"/>
      <c r="I3" s="2"/>
      <c r="J3" s="3" t="s">
        <v>11</v>
      </c>
    </row>
    <row r="4" spans="1:10" ht="288">
      <c r="A4" s="22" t="s">
        <v>12</v>
      </c>
      <c r="B4" s="23" t="s">
        <v>98</v>
      </c>
      <c r="C4" s="23"/>
      <c r="D4" s="24" t="s">
        <v>14</v>
      </c>
      <c r="E4" s="25">
        <v>200</v>
      </c>
      <c r="F4" s="26"/>
      <c r="G4" s="26"/>
      <c r="H4" s="27"/>
      <c r="I4" s="28"/>
      <c r="J4" s="26"/>
    </row>
    <row r="5" spans="1:10" ht="15">
      <c r="A5" s="29"/>
      <c r="B5" s="30"/>
      <c r="C5" s="30"/>
      <c r="D5" s="29"/>
      <c r="E5" s="31"/>
      <c r="F5" s="32"/>
      <c r="G5" s="33">
        <f>SUM(G4:G4)</f>
        <v>0</v>
      </c>
      <c r="H5" s="34"/>
      <c r="I5" s="35"/>
      <c r="J5" s="33">
        <f>SUM(J4:J4)</f>
        <v>0</v>
      </c>
    </row>
  </sheetData>
  <sheetProtection selectLockedCells="1" selectUnlockedCells="1"/>
  <mergeCells count="1">
    <mergeCell ref="A1:J1"/>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1"/>
  <sheetViews>
    <sheetView zoomScale="95" zoomScaleNormal="95" workbookViewId="0" topLeftCell="A1">
      <selection activeCell="A2" sqref="A2"/>
    </sheetView>
  </sheetViews>
  <sheetFormatPr defaultColWidth="9.140625" defaultRowHeight="15"/>
  <cols>
    <col min="1" max="1" width="8.7109375" style="0" customWidth="1"/>
    <col min="2" max="2" width="46.57421875" style="0" customWidth="1"/>
    <col min="3" max="3" width="13.00390625" style="0" customWidth="1"/>
    <col min="4" max="5" width="8.7109375" style="0" customWidth="1"/>
    <col min="6" max="6" width="12.57421875" style="0" customWidth="1"/>
    <col min="7" max="7" width="22.421875" style="0" customWidth="1"/>
    <col min="8" max="8" width="8.7109375" style="0" customWidth="1"/>
    <col min="9" max="9" width="14.57421875" style="0" customWidth="1"/>
    <col min="10" max="10" width="18.7109375" style="0" customWidth="1"/>
    <col min="11" max="16384" width="8.7109375" style="0" customWidth="1"/>
  </cols>
  <sheetData>
    <row r="1" spans="1:10" ht="15">
      <c r="A1" s="36" t="s">
        <v>99</v>
      </c>
      <c r="B1" s="36"/>
      <c r="C1" s="36"/>
      <c r="D1" s="36"/>
      <c r="E1" s="36"/>
      <c r="F1" s="36"/>
      <c r="G1" s="36"/>
      <c r="H1" s="36"/>
      <c r="I1" s="36"/>
      <c r="J1" s="36"/>
    </row>
    <row r="2" spans="1:10" ht="72.75">
      <c r="A2" s="37" t="s">
        <v>1</v>
      </c>
      <c r="B2" s="38" t="s">
        <v>2</v>
      </c>
      <c r="C2" s="2" t="s">
        <v>3</v>
      </c>
      <c r="D2" s="1" t="s">
        <v>4</v>
      </c>
      <c r="E2" s="1" t="s">
        <v>5</v>
      </c>
      <c r="F2" s="2" t="s">
        <v>6</v>
      </c>
      <c r="G2" s="2" t="s">
        <v>7</v>
      </c>
      <c r="H2" s="2" t="s">
        <v>8</v>
      </c>
      <c r="I2" s="2" t="s">
        <v>9</v>
      </c>
      <c r="J2" s="2" t="s">
        <v>10</v>
      </c>
    </row>
    <row r="3" spans="1:10" ht="26.25">
      <c r="A3" s="37"/>
      <c r="B3" s="38"/>
      <c r="C3" s="2"/>
      <c r="D3" s="1"/>
      <c r="E3" s="1"/>
      <c r="F3" s="2"/>
      <c r="G3" s="2"/>
      <c r="H3" s="2"/>
      <c r="I3" s="2"/>
      <c r="J3" s="3" t="s">
        <v>11</v>
      </c>
    </row>
    <row r="4" spans="1:10" ht="120.75">
      <c r="A4" s="39" t="s">
        <v>12</v>
      </c>
      <c r="B4" s="39" t="s">
        <v>100</v>
      </c>
      <c r="C4" s="39"/>
      <c r="D4" s="40" t="s">
        <v>14</v>
      </c>
      <c r="E4" s="41">
        <v>50</v>
      </c>
      <c r="F4" s="42"/>
      <c r="G4" s="42"/>
      <c r="H4" s="43"/>
      <c r="I4" s="42"/>
      <c r="J4" s="42"/>
    </row>
    <row r="5" spans="1:10" ht="81">
      <c r="A5" s="39" t="s">
        <v>15</v>
      </c>
      <c r="B5" s="39" t="s">
        <v>101</v>
      </c>
      <c r="C5" s="39"/>
      <c r="D5" s="40" t="s">
        <v>14</v>
      </c>
      <c r="E5" s="41">
        <v>15</v>
      </c>
      <c r="F5" s="42"/>
      <c r="G5" s="42"/>
      <c r="H5" s="43"/>
      <c r="I5" s="42"/>
      <c r="J5" s="42"/>
    </row>
    <row r="6" spans="1:10" ht="159.75">
      <c r="A6" s="39" t="s">
        <v>17</v>
      </c>
      <c r="B6" s="39" t="s">
        <v>102</v>
      </c>
      <c r="C6" s="39"/>
      <c r="D6" s="40" t="s">
        <v>14</v>
      </c>
      <c r="E6" s="41">
        <v>20</v>
      </c>
      <c r="F6" s="42"/>
      <c r="G6" s="42"/>
      <c r="H6" s="43"/>
      <c r="I6" s="42"/>
      <c r="J6" s="42"/>
    </row>
    <row r="7" spans="1:10" ht="15.75">
      <c r="A7" s="39" t="s">
        <v>19</v>
      </c>
      <c r="B7" s="39" t="s">
        <v>103</v>
      </c>
      <c r="C7" s="39"/>
      <c r="D7" s="40" t="s">
        <v>14</v>
      </c>
      <c r="E7" s="41">
        <v>100</v>
      </c>
      <c r="F7" s="42"/>
      <c r="G7" s="42"/>
      <c r="H7" s="43"/>
      <c r="I7" s="42"/>
      <c r="J7" s="42"/>
    </row>
    <row r="8" spans="1:10" ht="31.5">
      <c r="A8" s="39" t="s">
        <v>21</v>
      </c>
      <c r="B8" s="39" t="s">
        <v>104</v>
      </c>
      <c r="C8" s="39"/>
      <c r="D8" s="40" t="s">
        <v>14</v>
      </c>
      <c r="E8" s="41">
        <v>25</v>
      </c>
      <c r="F8" s="42"/>
      <c r="G8" s="42"/>
      <c r="H8" s="43"/>
      <c r="I8" s="42"/>
      <c r="J8" s="42"/>
    </row>
    <row r="9" spans="1:10" ht="48.75">
      <c r="A9" s="39" t="s">
        <v>23</v>
      </c>
      <c r="B9" s="39" t="s">
        <v>105</v>
      </c>
      <c r="C9" s="39"/>
      <c r="D9" s="40" t="s">
        <v>14</v>
      </c>
      <c r="E9" s="41">
        <v>30</v>
      </c>
      <c r="F9" s="42"/>
      <c r="G9" s="42"/>
      <c r="H9" s="43"/>
      <c r="I9" s="42"/>
      <c r="J9" s="42"/>
    </row>
    <row r="10" spans="1:10" ht="48.75">
      <c r="A10" s="39" t="s">
        <v>25</v>
      </c>
      <c r="B10" s="39" t="s">
        <v>106</v>
      </c>
      <c r="C10" s="39"/>
      <c r="D10" s="40" t="s">
        <v>14</v>
      </c>
      <c r="E10" s="41">
        <v>30</v>
      </c>
      <c r="F10" s="42"/>
      <c r="G10" s="42"/>
      <c r="H10" s="43"/>
      <c r="I10" s="42"/>
      <c r="J10" s="42"/>
    </row>
    <row r="11" spans="1:10" ht="15.75">
      <c r="A11" s="44"/>
      <c r="B11" s="44"/>
      <c r="C11" s="44"/>
      <c r="D11" s="45"/>
      <c r="E11" s="46"/>
      <c r="F11" s="47"/>
      <c r="G11" s="48">
        <f>SUM(G4:G10)</f>
        <v>0</v>
      </c>
      <c r="H11" s="49"/>
      <c r="I11" s="47"/>
      <c r="J11" s="48">
        <f>SUM(J4:J10)</f>
        <v>0</v>
      </c>
    </row>
  </sheetData>
  <sheetProtection selectLockedCells="1" selectUnlockedCells="1"/>
  <mergeCells count="1">
    <mergeCell ref="A1:J1"/>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12"/>
  <sheetViews>
    <sheetView zoomScale="95" zoomScaleNormal="95" workbookViewId="0" topLeftCell="A1">
      <selection activeCell="A2" sqref="A2"/>
    </sheetView>
  </sheetViews>
  <sheetFormatPr defaultColWidth="9.140625" defaultRowHeight="15"/>
  <cols>
    <col min="1" max="1" width="8.7109375" style="0" customWidth="1"/>
    <col min="2" max="2" width="35.421875" style="0" customWidth="1"/>
    <col min="3" max="3" width="12.00390625" style="0" customWidth="1"/>
    <col min="4" max="4" width="8.7109375" style="0" customWidth="1"/>
    <col min="5" max="5" width="13.421875" style="0" customWidth="1"/>
    <col min="6" max="6" width="9.57421875" style="0" customWidth="1"/>
    <col min="7" max="7" width="16.7109375" style="0" customWidth="1"/>
    <col min="8" max="8" width="8.7109375" style="0" customWidth="1"/>
    <col min="9" max="9" width="17.28125" style="0" customWidth="1"/>
    <col min="10" max="10" width="14.8515625" style="0" customWidth="1"/>
    <col min="11" max="16384" width="8.7109375" style="0" customWidth="1"/>
  </cols>
  <sheetData>
    <row r="1" spans="1:10" ht="15">
      <c r="A1" s="50" t="s">
        <v>107</v>
      </c>
      <c r="B1" s="50"/>
      <c r="C1" s="50"/>
      <c r="D1" s="50"/>
      <c r="E1" s="50"/>
      <c r="F1" s="50"/>
      <c r="G1" s="50"/>
      <c r="H1" s="50"/>
      <c r="I1" s="50"/>
      <c r="J1" s="50"/>
    </row>
    <row r="2" spans="1:10" ht="72.75">
      <c r="A2" s="37" t="s">
        <v>1</v>
      </c>
      <c r="B2" s="38" t="s">
        <v>2</v>
      </c>
      <c r="C2" s="2" t="s">
        <v>3</v>
      </c>
      <c r="D2" s="1" t="s">
        <v>4</v>
      </c>
      <c r="E2" s="1" t="s">
        <v>5</v>
      </c>
      <c r="F2" s="2" t="s">
        <v>6</v>
      </c>
      <c r="G2" s="2" t="s">
        <v>7</v>
      </c>
      <c r="H2" s="2" t="s">
        <v>8</v>
      </c>
      <c r="I2" s="2" t="s">
        <v>9</v>
      </c>
      <c r="J2" s="2" t="s">
        <v>10</v>
      </c>
    </row>
    <row r="3" spans="1:10" ht="39">
      <c r="A3" s="37"/>
      <c r="B3" s="38"/>
      <c r="C3" s="2"/>
      <c r="D3" s="1"/>
      <c r="E3" s="1"/>
      <c r="F3" s="2"/>
      <c r="G3" s="2"/>
      <c r="H3" s="2"/>
      <c r="I3" s="2"/>
      <c r="J3" s="3" t="s">
        <v>11</v>
      </c>
    </row>
    <row r="4" spans="1:10" ht="156.75">
      <c r="A4" s="39" t="s">
        <v>12</v>
      </c>
      <c r="B4" s="39" t="s">
        <v>108</v>
      </c>
      <c r="C4" s="39"/>
      <c r="D4" s="40" t="s">
        <v>14</v>
      </c>
      <c r="E4" s="41">
        <v>200</v>
      </c>
      <c r="F4" s="42"/>
      <c r="G4" s="42"/>
      <c r="H4" s="43"/>
      <c r="I4" s="42"/>
      <c r="J4" s="42"/>
    </row>
    <row r="5" spans="1:10" ht="108" customHeight="1">
      <c r="A5" s="39" t="s">
        <v>15</v>
      </c>
      <c r="B5" s="39" t="s">
        <v>109</v>
      </c>
      <c r="C5" s="39"/>
      <c r="D5" s="40" t="s">
        <v>14</v>
      </c>
      <c r="E5" s="41">
        <v>60</v>
      </c>
      <c r="F5" s="42"/>
      <c r="G5" s="42"/>
      <c r="H5" s="43"/>
      <c r="I5" s="42"/>
      <c r="J5" s="42"/>
    </row>
    <row r="6" spans="1:10" ht="192.75">
      <c r="A6" s="39" t="s">
        <v>17</v>
      </c>
      <c r="B6" s="39" t="s">
        <v>110</v>
      </c>
      <c r="C6" s="39"/>
      <c r="D6" s="40" t="s">
        <v>14</v>
      </c>
      <c r="E6" s="41">
        <v>12</v>
      </c>
      <c r="F6" s="42"/>
      <c r="G6" s="42"/>
      <c r="H6" s="43"/>
      <c r="I6" s="42"/>
      <c r="J6" s="42"/>
    </row>
    <row r="7" spans="1:10" ht="144.75">
      <c r="A7" s="39" t="s">
        <v>19</v>
      </c>
      <c r="B7" s="39" t="s">
        <v>111</v>
      </c>
      <c r="C7" s="39"/>
      <c r="D7" s="40" t="s">
        <v>14</v>
      </c>
      <c r="E7" s="41">
        <v>12</v>
      </c>
      <c r="F7" s="42"/>
      <c r="G7" s="42"/>
      <c r="H7" s="43"/>
      <c r="I7" s="42"/>
      <c r="J7" s="42"/>
    </row>
    <row r="8" spans="1:10" ht="24.75">
      <c r="A8" s="39" t="s">
        <v>21</v>
      </c>
      <c r="B8" s="39" t="s">
        <v>112</v>
      </c>
      <c r="C8" s="39"/>
      <c r="D8" s="40" t="s">
        <v>14</v>
      </c>
      <c r="E8" s="41">
        <v>30</v>
      </c>
      <c r="F8" s="42"/>
      <c r="G8" s="42"/>
      <c r="H8" s="43"/>
      <c r="I8" s="42"/>
      <c r="J8" s="42"/>
    </row>
    <row r="9" spans="1:10" ht="24.75">
      <c r="A9" s="39" t="s">
        <v>23</v>
      </c>
      <c r="B9" s="39" t="s">
        <v>113</v>
      </c>
      <c r="C9" s="39"/>
      <c r="D9" s="51" t="s">
        <v>14</v>
      </c>
      <c r="E9" s="52">
        <v>200</v>
      </c>
      <c r="F9" s="42"/>
      <c r="G9" s="42"/>
      <c r="H9" s="43"/>
      <c r="I9" s="42"/>
      <c r="J9" s="42"/>
    </row>
    <row r="10" spans="1:10" ht="15">
      <c r="A10" s="39" t="s">
        <v>25</v>
      </c>
      <c r="B10" s="39" t="s">
        <v>114</v>
      </c>
      <c r="C10" s="39"/>
      <c r="D10" s="40" t="s">
        <v>14</v>
      </c>
      <c r="E10" s="41">
        <v>1</v>
      </c>
      <c r="F10" s="42"/>
      <c r="G10" s="42"/>
      <c r="H10" s="43"/>
      <c r="I10" s="42"/>
      <c r="J10" s="42"/>
    </row>
    <row r="11" spans="1:10" ht="24.75">
      <c r="A11" s="39" t="s">
        <v>27</v>
      </c>
      <c r="B11" s="39" t="s">
        <v>115</v>
      </c>
      <c r="C11" s="39"/>
      <c r="D11" s="40" t="s">
        <v>14</v>
      </c>
      <c r="E11" s="41">
        <v>1</v>
      </c>
      <c r="F11" s="42"/>
      <c r="G11" s="42"/>
      <c r="H11" s="43"/>
      <c r="I11" s="42"/>
      <c r="J11" s="42"/>
    </row>
    <row r="12" spans="1:10" ht="15">
      <c r="A12" s="44"/>
      <c r="B12" s="44"/>
      <c r="C12" s="44"/>
      <c r="D12" s="45"/>
      <c r="E12" s="46"/>
      <c r="F12" s="47"/>
      <c r="G12" s="48">
        <f>SUM(G4:G11)</f>
        <v>0</v>
      </c>
      <c r="H12" s="49"/>
      <c r="I12" s="47"/>
      <c r="J12" s="48">
        <f>SUM(J4:J11)</f>
        <v>0</v>
      </c>
    </row>
  </sheetData>
  <sheetProtection selectLockedCells="1" selectUnlockedCells="1"/>
  <mergeCells count="1">
    <mergeCell ref="A1:J1"/>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tabSelected="1" zoomScale="95" zoomScaleNormal="95" workbookViewId="0" topLeftCell="A1">
      <selection activeCell="D5" sqref="D5"/>
    </sheetView>
  </sheetViews>
  <sheetFormatPr defaultColWidth="9.140625" defaultRowHeight="15"/>
  <cols>
    <col min="1" max="1" width="11.28125" style="0" customWidth="1"/>
    <col min="2" max="2" width="26.140625" style="0" customWidth="1"/>
    <col min="3" max="3" width="18.00390625" style="0" customWidth="1"/>
    <col min="4" max="4" width="26.28125" style="0" customWidth="1"/>
    <col min="5" max="5" width="13.140625" style="0" customWidth="1"/>
    <col min="6" max="7" width="13.7109375" style="0" customWidth="1"/>
    <col min="8" max="8" width="8.7109375" style="0" customWidth="1"/>
    <col min="9" max="9" width="13.28125" style="0" customWidth="1"/>
    <col min="10" max="10" width="13.8515625" style="0" customWidth="1"/>
    <col min="11" max="16384" width="8.7109375" style="0" customWidth="1"/>
  </cols>
  <sheetData>
    <row r="1" spans="1:10" ht="15">
      <c r="A1" s="36" t="s">
        <v>116</v>
      </c>
      <c r="B1" s="36"/>
      <c r="C1" s="36"/>
      <c r="D1" s="36"/>
      <c r="E1" s="36"/>
      <c r="F1" s="36"/>
      <c r="G1" s="36"/>
      <c r="H1" s="36"/>
      <c r="I1" s="36"/>
      <c r="J1" s="36"/>
    </row>
    <row r="2" spans="1:10" ht="49.5">
      <c r="A2" s="37" t="s">
        <v>1</v>
      </c>
      <c r="B2" s="38" t="s">
        <v>2</v>
      </c>
      <c r="C2" s="2" t="s">
        <v>3</v>
      </c>
      <c r="D2" s="1" t="s">
        <v>4</v>
      </c>
      <c r="E2" s="1" t="s">
        <v>5</v>
      </c>
      <c r="F2" s="2" t="s">
        <v>6</v>
      </c>
      <c r="G2" s="2" t="s">
        <v>7</v>
      </c>
      <c r="H2" s="2" t="s">
        <v>8</v>
      </c>
      <c r="I2" s="2" t="s">
        <v>9</v>
      </c>
      <c r="J2" s="2" t="s">
        <v>10</v>
      </c>
    </row>
    <row r="3" spans="1:10" ht="39">
      <c r="A3" s="37"/>
      <c r="B3" s="38"/>
      <c r="C3" s="2"/>
      <c r="D3" s="1"/>
      <c r="E3" s="1"/>
      <c r="F3" s="2"/>
      <c r="G3" s="2"/>
      <c r="H3" s="2"/>
      <c r="I3" s="2"/>
      <c r="J3" s="3" t="s">
        <v>11</v>
      </c>
    </row>
    <row r="4" spans="1:10" ht="204">
      <c r="A4" s="39" t="s">
        <v>12</v>
      </c>
      <c r="B4" s="39" t="s">
        <v>117</v>
      </c>
      <c r="C4" s="39"/>
      <c r="D4" s="40" t="s">
        <v>118</v>
      </c>
      <c r="E4" s="41">
        <v>160</v>
      </c>
      <c r="F4" s="42"/>
      <c r="G4" s="42"/>
      <c r="H4" s="43"/>
      <c r="I4" s="42"/>
      <c r="J4" s="42"/>
    </row>
    <row r="5" spans="1:10" ht="204">
      <c r="A5" s="39" t="s">
        <v>15</v>
      </c>
      <c r="B5" s="39" t="s">
        <v>119</v>
      </c>
      <c r="C5" s="39"/>
      <c r="D5" s="40" t="s">
        <v>118</v>
      </c>
      <c r="E5" s="41">
        <v>160</v>
      </c>
      <c r="F5" s="42"/>
      <c r="G5" s="42"/>
      <c r="H5" s="43"/>
      <c r="I5" s="42"/>
      <c r="J5" s="42"/>
    </row>
    <row r="6" spans="1:10" ht="141.75">
      <c r="A6" s="39" t="s">
        <v>17</v>
      </c>
      <c r="B6" s="39" t="s">
        <v>120</v>
      </c>
      <c r="C6" s="39"/>
      <c r="D6" s="40" t="s">
        <v>118</v>
      </c>
      <c r="E6" s="41">
        <v>200</v>
      </c>
      <c r="F6" s="42"/>
      <c r="G6" s="42"/>
      <c r="H6" s="43"/>
      <c r="I6" s="42"/>
      <c r="J6" s="42"/>
    </row>
    <row r="7" spans="1:10" ht="15.75">
      <c r="A7" s="44"/>
      <c r="B7" s="44"/>
      <c r="C7" s="44"/>
      <c r="D7" s="45"/>
      <c r="E7" s="46"/>
      <c r="F7" s="47"/>
      <c r="G7" s="48">
        <f>SUM(G4:G6)</f>
        <v>0</v>
      </c>
      <c r="H7" s="49"/>
      <c r="I7" s="47"/>
      <c r="J7" s="48">
        <f>SUM(J4:J6)</f>
        <v>0</v>
      </c>
    </row>
  </sheetData>
  <sheetProtection selectLockedCells="1" selectUnlockedCells="1"/>
  <mergeCells count="1">
    <mergeCell ref="A1:J1"/>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Maćkowiak</dc:creator>
  <cp:keywords/>
  <dc:description/>
  <cp:lastModifiedBy/>
  <dcterms:created xsi:type="dcterms:W3CDTF">2015-06-05T17:19:34Z</dcterms:created>
  <dcterms:modified xsi:type="dcterms:W3CDTF">2023-11-02T13:57:45Z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