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35\Wymiana\DZP\2022 - PZP\POWYŻEJ 130.000\19 LEKI główny\19 SWZ LEKI\"/>
    </mc:Choice>
  </mc:AlternateContent>
  <bookViews>
    <workbookView xWindow="0" yWindow="0" windowWidth="21570" windowHeight="8145"/>
  </bookViews>
  <sheets>
    <sheet name="PAKIETY 1-108" sheetId="1" r:id="rId1"/>
  </sheets>
  <definedNames>
    <definedName name="_xlnm.Print_Area" localSheetId="0">'PAKIETY 1-108'!$A$1:$L$1184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7" i="1" l="1"/>
  <c r="I947" i="1" s="1"/>
  <c r="F947" i="1"/>
  <c r="J947" i="1" l="1"/>
  <c r="G956" i="1" l="1"/>
  <c r="I956" i="1" s="1"/>
  <c r="J956" i="1" s="1"/>
  <c r="F956" i="1"/>
  <c r="G955" i="1"/>
  <c r="I955" i="1" s="1"/>
  <c r="J955" i="1" s="1"/>
  <c r="F955" i="1"/>
  <c r="G954" i="1"/>
  <c r="I954" i="1" s="1"/>
  <c r="J954" i="1" s="1"/>
  <c r="F954" i="1"/>
  <c r="G953" i="1"/>
  <c r="I953" i="1" s="1"/>
  <c r="J953" i="1" s="1"/>
  <c r="F953" i="1"/>
  <c r="G948" i="1"/>
  <c r="F948" i="1"/>
  <c r="G942" i="1"/>
  <c r="I942" i="1" s="1"/>
  <c r="J942" i="1" s="1"/>
  <c r="F942" i="1"/>
  <c r="G941" i="1"/>
  <c r="I941" i="1" s="1"/>
  <c r="J941" i="1" s="1"/>
  <c r="F941" i="1"/>
  <c r="G940" i="1"/>
  <c r="I940" i="1" s="1"/>
  <c r="J940" i="1" s="1"/>
  <c r="F940" i="1"/>
  <c r="G939" i="1"/>
  <c r="F939" i="1"/>
  <c r="G41" i="1"/>
  <c r="F41" i="1"/>
  <c r="I948" i="1" l="1"/>
  <c r="G949" i="1"/>
  <c r="I939" i="1"/>
  <c r="J939" i="1" s="1"/>
  <c r="G943" i="1"/>
  <c r="I41" i="1"/>
  <c r="J41" i="1" s="1"/>
  <c r="J948" i="1" l="1"/>
  <c r="J949" i="1" s="1"/>
  <c r="I949" i="1"/>
  <c r="I957" i="1" l="1"/>
  <c r="G957" i="1"/>
  <c r="I943" i="1"/>
  <c r="J943" i="1"/>
  <c r="J957" i="1" l="1"/>
</calcChain>
</file>

<file path=xl/sharedStrings.xml><?xml version="1.0" encoding="utf-8"?>
<sst xmlns="http://schemas.openxmlformats.org/spreadsheetml/2006/main" count="3086" uniqueCount="957">
  <si>
    <t>L.p.</t>
  </si>
  <si>
    <t>Przedmiot zamówienia</t>
  </si>
  <si>
    <t>Jednostka miary</t>
  </si>
  <si>
    <t>Cena (zł) jednostkowa                  netto</t>
  </si>
  <si>
    <t>Cena (zł) jednostkowa                  brutto</t>
  </si>
  <si>
    <t>Wartość netto = ilość x cena jedn. netto</t>
  </si>
  <si>
    <t>vat %</t>
  </si>
  <si>
    <t>vat kwota</t>
  </si>
  <si>
    <t>wartość brutto =  wartość  netto + kwota VAT</t>
  </si>
  <si>
    <t>ampułkostrzykawka</t>
  </si>
  <si>
    <t>PAKIET NR 2</t>
  </si>
  <si>
    <t>PAKIET NR 3</t>
  </si>
  <si>
    <t xml:space="preserve">Zamawiana ilość </t>
  </si>
  <si>
    <t>Szczepionka przeciwko durowi brzusznemu</t>
  </si>
  <si>
    <t xml:space="preserve">Szczepionka tężcowa adsorbowana TT 0,5 ml </t>
  </si>
  <si>
    <t>amp</t>
  </si>
  <si>
    <t>Szczepionka tężcowo błonicza adsorbowana Td 0,5 ml amp.</t>
  </si>
  <si>
    <t>SUMA</t>
  </si>
  <si>
    <t>fiolka</t>
  </si>
  <si>
    <t>PAKIET NR 8</t>
  </si>
  <si>
    <t>Szczepionka przeciw ospie wietrznej dla dorosłych</t>
  </si>
  <si>
    <t>Szczepionka przeciw wsciekliżnie 2,5 j.m. inaktywowanego wirusa wścieklizny 0,5ml</t>
  </si>
  <si>
    <t>Antytoksyna jadu żmij x 1 szt</t>
  </si>
  <si>
    <t>opakowanie</t>
  </si>
  <si>
    <t>Szczepionka przeciw japońskiemu zapaleniu mózgu</t>
  </si>
  <si>
    <t>amp-strzyk</t>
  </si>
  <si>
    <t>PAKIET NR 16</t>
  </si>
  <si>
    <t>PAKIET NR 17</t>
  </si>
  <si>
    <t>Szczepionka przeciwko odkleszczowemu zapaleniu opon mózgowo-rdzeniowych i mózgu - 0,5 ml ampułkostrzykawka dla dorosłych</t>
  </si>
  <si>
    <t>Immunoglobulina ludzka roztwór dożylny 5% 2,5g/50ml (wzbogacona we frakcję IgM min6%</t>
  </si>
  <si>
    <t>Immunoglobulina ludzka roztwór dożylny 5% 5,0g/100ml (wzbogacona we frakcję IgM min 6%</t>
  </si>
  <si>
    <t>Immunoglobulina ludzka z frakcją IgG roztwór dożylny 5% obj 50ml</t>
  </si>
  <si>
    <t xml:space="preserve">Immunoglobulina ludzka z frakcją IgG roztwór dożylny 5%   obj /100ml, </t>
  </si>
  <si>
    <t>Albumina ludzka 20% 50 ml</t>
  </si>
  <si>
    <t>Albumina ludzka 20% 100ml</t>
  </si>
  <si>
    <t>Alteplase 50 mg/50 ml x1 fiolka + rozpuszcz</t>
  </si>
  <si>
    <t>ampułka</t>
  </si>
  <si>
    <t>zestaw</t>
  </si>
  <si>
    <t>Anthithrombin III liof. Immuno + rozp. 1000 j</t>
  </si>
  <si>
    <t xml:space="preserve">Maść doodbytnicza skład (Esculoside, lidocaine h/cl) 30 g tuba </t>
  </si>
  <si>
    <t>tuba</t>
  </si>
  <si>
    <t>Insulin injection neutral Insulin human 100jm/ml x  10ml Gensulin R x 1 fiolka</t>
  </si>
  <si>
    <t>Papaverinum hydrochloridum 40 mg/2ml  a 2 ml</t>
  </si>
  <si>
    <t xml:space="preserve">Simetikone krole 40mg/ml a 30 ml </t>
  </si>
  <si>
    <t>butelka</t>
  </si>
  <si>
    <t>saszetka</t>
  </si>
  <si>
    <t xml:space="preserve">Sulfasalazine EN 500 mg </t>
  </si>
  <si>
    <t>Enema 150 ml x 1 wlewka lub równoważny</t>
  </si>
  <si>
    <t>Preparaty wielowitaminowy, krople, 10 ml</t>
  </si>
  <si>
    <t>Vitamina A+D3 10 ml</t>
  </si>
  <si>
    <t>Vitamina A 10ml</t>
  </si>
  <si>
    <t>Vitamina D3 sol aquosa 10ml</t>
  </si>
  <si>
    <t>Vitamina E liquid 10ml</t>
  </si>
  <si>
    <t>Piracetamum 800 mg x 60 tab. powlekanych</t>
  </si>
  <si>
    <t>Isosorbide mononitre 80 mg tab o przedłużonym działaniu</t>
  </si>
  <si>
    <t>Fenoterol hydrobromidum +ipratropium  bromide aerozol N wziewny x 200 dawek</t>
  </si>
  <si>
    <t>Ipratropii bromidum N 0,02 mg/dawka x 200 dawek aerozol wziewny</t>
  </si>
  <si>
    <t>Salbutamol 100 mcg/dawk x 200 dawek  aerozol</t>
  </si>
  <si>
    <t>opakowanie (zestaw)</t>
  </si>
  <si>
    <t>Budesonidum turbuhaler 200 ug / dawkę proszek do inhalacji x 100 dawek</t>
  </si>
  <si>
    <t>Formoterolum fumaratum dihydratum 9 ug /dawkę Turbuhaler x 60 dawek</t>
  </si>
  <si>
    <t>Budesonid aerozol do nosa 50 mcg/dawka 10 ml ( 200 dawek)</t>
  </si>
  <si>
    <t xml:space="preserve">Dobutamina 250 mg </t>
  </si>
  <si>
    <t>Calcium Resonium proszek 300 g</t>
  </si>
  <si>
    <t>Acidum tannicum substancja (tannina)</t>
  </si>
  <si>
    <t>g</t>
  </si>
  <si>
    <t>Ammonii bromidum  substancja</t>
  </si>
  <si>
    <t>Benzocainum substancja</t>
  </si>
  <si>
    <t>Euceryna substancja 1kg</t>
  </si>
  <si>
    <t>Glicerol 86% płyn 1kg</t>
  </si>
  <si>
    <t>Vaselinum album substancja 1kg</t>
  </si>
  <si>
    <t>Lanolina substancja 500g</t>
  </si>
  <si>
    <t>Xylometazolin 0,1 % 10 ml krople do nosa</t>
  </si>
  <si>
    <t>Aphtin 10G</t>
  </si>
  <si>
    <t>Preparat  ziołowy na stan zapalny dziąseł o skladzie  wyciag z kwiatu rumianku 11,83 g, kory dębu 11,83 g, liścia szałwii 11,83 g, ziela arniki 5,91 g, kłącza perzu 5,91 g, ziela mięty pieprzowej 5,91 g, ziela tymianku 5,91 g.100ml.</t>
  </si>
  <si>
    <t>Lidocain 10% aerozol 38 g</t>
  </si>
  <si>
    <t>Dexapolcort 55 ml</t>
  </si>
  <si>
    <t>Pudroderm 140 g zawiesina</t>
  </si>
  <si>
    <t>Lidocaine 25 mg + prilocaine 25 mg plaster z kremem (2 sztuki)</t>
  </si>
  <si>
    <t>Alantan plus maść 30 g lub równoważny</t>
  </si>
  <si>
    <t>Altacet 1% żel tuba 75 g lub równoważny</t>
  </si>
  <si>
    <t>Altacet x 6 tab.</t>
  </si>
  <si>
    <t>Ketoprofenum żel  a 50g</t>
  </si>
  <si>
    <t>Alantan plus krem 35 g</t>
  </si>
  <si>
    <t>Alantan zasypka 0,5 % 100g</t>
  </si>
  <si>
    <t>Betametazon + klotrimazol + gentamycyna maść 15 g</t>
  </si>
  <si>
    <t>Denotiverum 3 % krem 3 g</t>
  </si>
  <si>
    <t>Solcoseryl gel 20g</t>
  </si>
  <si>
    <t>Solcoseryl maść 20g</t>
  </si>
  <si>
    <t>Tormentiol maść 20 g lub równoważny</t>
  </si>
  <si>
    <t>Argosulfan krem 2% 40 g</t>
  </si>
  <si>
    <t xml:space="preserve">Lignocainum hydrochloricum żel A 30 g </t>
  </si>
  <si>
    <t xml:space="preserve">Lignocainum hydrochloricum żel U 30 g </t>
  </si>
  <si>
    <t>Clotrimazol krem 1% x 20 g</t>
  </si>
  <si>
    <t>Hydrocortisonum krem 1 % 15 g</t>
  </si>
  <si>
    <t>Natamycin + hydrocortisonum + neomycin 15 g maść</t>
  </si>
  <si>
    <t>Phenylbutazone 5% maść 30 g</t>
  </si>
  <si>
    <t>Acidum boricum 3% 500  ml roztwór  butelka szklana</t>
  </si>
  <si>
    <t>Płyn  p/świerzbowy płyn 100 g</t>
  </si>
  <si>
    <t>Sudocrem 60g lub równoważny</t>
  </si>
  <si>
    <t>Mupiracinum maść 15 g</t>
  </si>
  <si>
    <t>Mupiracinum maść  do nosa 2% 3 g</t>
  </si>
  <si>
    <t>Heparinum żel 1000jm 35g</t>
  </si>
  <si>
    <t>Gentamycin/dipropionian betametazonu 15g</t>
  </si>
  <si>
    <t>Płyn p/wszawicy płyn 100 g</t>
  </si>
  <si>
    <t>Sulfacetamidum 10% 0,5 ml  x 12 minim</t>
  </si>
  <si>
    <t>Dicortineff - zawiesina krople do oczu i uszu 5 ml</t>
  </si>
  <si>
    <t>Gentamycin 0,3 % 5 ml krople</t>
  </si>
  <si>
    <t>Neomycin maść 3 g 0,5 %</t>
  </si>
  <si>
    <t xml:space="preserve">Amikacinum 3 mg/ml (5 ml) </t>
  </si>
  <si>
    <t>Tropicamidum 0,5% 2 x 5 ml (krople oczne)</t>
  </si>
  <si>
    <t>Chloramfenicol 1% maśc 5 g</t>
  </si>
  <si>
    <t>Chloramfenicol 2% maśc 5 g</t>
  </si>
  <si>
    <t>Dexamethason 0,1 %  zawiesina  5ml</t>
  </si>
  <si>
    <t>Oftensin 0,5% 5ml krople</t>
  </si>
  <si>
    <t>Diclofenacum natricum (1 mg/ml) krople do oczu 5 ml</t>
  </si>
  <si>
    <t>Alcaine 0,5% krople 15 ml</t>
  </si>
  <si>
    <t>Pilocarpinum 2 % 2 x 5ml krople</t>
  </si>
  <si>
    <t>Sulfacetamidum 10% HEC  2 x 5ml  krople</t>
  </si>
  <si>
    <t>kromoglikan sodowy (2 x5ml)krople opht</t>
  </si>
  <si>
    <t>Glukoza 20% inj 500 ml (butelka plastikowa)</t>
  </si>
  <si>
    <t xml:space="preserve">Glukoza 40% inj 500 ml </t>
  </si>
  <si>
    <t xml:space="preserve">Glukoza 5% inj 250 ml (worek plastikowy) </t>
  </si>
  <si>
    <t>worek</t>
  </si>
  <si>
    <t xml:space="preserve">Glukoza 5% inj 500 ml (worek plastikowy) </t>
  </si>
  <si>
    <t xml:space="preserve">Natrium Chloratum 0,9% inj 250 ml (worek plastikowy) </t>
  </si>
  <si>
    <t>Izotoniczny płyn wieloelektrolitowy bez zawartości mleczanów  z zawartością Ca 2,5mmol/l.Zawiera również octany i jabłczany.Objętość 500ml</t>
  </si>
  <si>
    <t>Hydroksyetyloskrobia 6% w izotonicznym roztworze elektrolitów.Butelka 500 ml</t>
  </si>
  <si>
    <t>Glucosum 20% / 10 ml  x 10 amp.</t>
  </si>
  <si>
    <t>Glucosum 40%/ 10 ml x 10 amp.</t>
  </si>
  <si>
    <t xml:space="preserve">Glukoza 10% inj 500ml butelka plastikowa w układzie zamkniętym (zabezpieczona prze wtórrnym nadkażeniem) z dwoma portami </t>
  </si>
  <si>
    <t>Dita zawierająca dużą ilość białka ,bezglutenowa
    Można dodawać do potraw i napojów, nie zmienia smaku i zapachu.Postac proszek.Puszkao pojemnosci 210g do 250g</t>
  </si>
  <si>
    <r>
      <t xml:space="preserve">Worek dwukomorowy 1000ml(aminokwasy+ glukoza). </t>
    </r>
    <r>
      <rPr>
        <b/>
        <sz val="11"/>
        <rFont val="Arial Narrow"/>
        <family val="2"/>
        <charset val="238"/>
      </rPr>
      <t xml:space="preserve"> Minimum 5,7g/l azotu,Do stosowania drogą żył obwodowych.</t>
    </r>
  </si>
  <si>
    <t>Trzykomorowy zestaw do całkowitego żywienia pozajelitowego składajacy się z aminokwasów , glukozy i tłuszczu(Zawierajacy emulsje tłuszczowe MCT/LCT(50:50)gkukoza,elektrolity i cynk.Zawartośc azotu 40g=5,7g/LEnergia całkowita 955kcal do stosowania drogą żył obwodowych.Objętośc worka 1000-1250ml</t>
  </si>
  <si>
    <t>Trzykomorowy worek zawierający aminokwasy (5g azotu),emulsje tłuszczowe MCT/LCT i trójglicerydy kwasów Ω3 2,5g oraz glukozę z fosforanami,elektrolitami i cynkiem do stosowania drogą żył centralnych.Energia całkowita 740kcal.Objetość 625ml+/_50ml</t>
  </si>
  <si>
    <t>Kompletna dieta specjalistyczna wysokoenergetyczna ,wzbogacona w aminokwasy  rozgałęzione ,niskosodowa .Nie zawiera glutenu,klinicznie wolna od laktozy.Do podania doustnego dla chorych z problemami wątrobowymi Opakowanie 200ml</t>
  </si>
  <si>
    <t xml:space="preserve">vit B1 100mg/2ml  iv </t>
  </si>
  <si>
    <t>Sodium stibogluconatum 20mg/ml a 100ml</t>
  </si>
  <si>
    <t>Artesunat 60mg iv</t>
  </si>
  <si>
    <t>Claritromycinum 500 mg fiolka</t>
  </si>
  <si>
    <t>Amikacinum gotowy roztwór do infuzji10 mg/ml  a 100ml</t>
  </si>
  <si>
    <t xml:space="preserve">Amikacinum gotowy roztwór do infuzji2,50mg/ml a 100ml </t>
  </si>
  <si>
    <t>Tobramycin 3mg/ml butelka a 120ml</t>
  </si>
  <si>
    <t>Lewofloksacyna 5mg/1ml roztw.do infuzji 100ml</t>
  </si>
  <si>
    <t>Amoxicillinum + Acidum clavulanicum 1,2 g x 1 fiolka</t>
  </si>
  <si>
    <t>Teicoplaninum 400 mg x fiolka + 1 amp .rozp.</t>
  </si>
  <si>
    <t>Ciprofloxacinum 100 mg / 50 ml</t>
  </si>
  <si>
    <t>Ciprofloxacinum 200 mg / 100 ml</t>
  </si>
  <si>
    <t>Fluconazolum 2 mg / ml x 100 ml iv</t>
  </si>
  <si>
    <t>Metronidazol 0,5 % 100 ml butelka z dwoma portami</t>
  </si>
  <si>
    <t>Koncentrat do przygotowania roztworu doustnego przed badaniami endoskopowymi na bazie soli, siarczanów(bezwodny siarczan sodu,siarczan magnezu,siarczan potasu)</t>
  </si>
  <si>
    <t>Acidum pamindronicum 90 proszek + rozpuszczalnik</t>
  </si>
  <si>
    <t>Acidum pamindronicum 60 proszek + rozpuszczalnik</t>
  </si>
  <si>
    <t>Szczepionka skoniugowana  p/meningokokom ACW135,Y 0,5ml .Mozliwość podania w tym samym czasie szczepionki przeciw przeciw WZW a,B,szczepionki przeciw odrze, swince,różyczce,grypie</t>
  </si>
  <si>
    <t>Szczepionka przeciwko cholerze x 2 sasz</t>
  </si>
  <si>
    <t>opk</t>
  </si>
  <si>
    <t>Szczepionka przeciw pneumokokom poli
sacharydowa, skoniugowana   13-walentna, adsorbowana)</t>
  </si>
  <si>
    <t>Ethanolum 70% 500 ml</t>
  </si>
  <si>
    <t>Makrogol 4000  saszetka a  74 g</t>
  </si>
  <si>
    <t>Entecavir tabl 0,5mg</t>
  </si>
  <si>
    <t>Dieta kompletna , wysokoenergetyczna (min 1,6kcal/ml,wysokobiałkowa min 9g/100ml, niski indeks glikemiczny Osmolarność max 300mOsm/l .Do podania drogą doustną.Wielkość opakowania 200ml.Smak owocowy lub waniliowy do wyboru zamawiającego</t>
  </si>
  <si>
    <t>Dieta kompletna , wysokoenergetyczna (min 2kcal/ml,zawartość białka  min 9g/100ml, Osmolarność max 550mOsm/lmOsm/l .Do podania drogą doustną.Dieta bezglutenowa Wielkość opakowania 200ml.Smak owocowy lub waniliowy do wyboru zamawiającego</t>
  </si>
  <si>
    <t>tabl musujące</t>
  </si>
  <si>
    <t>Clobederm maśc 25 g</t>
  </si>
  <si>
    <t xml:space="preserve">Worek trzykomorowy bez elektrolitów o objetości 986 ml do  żywienia pozajelitowego centralnego  zawierający roztwór aminokwasów z tauryną, glukozę z cynkiem, tłuszcze LCT, MCT, oliwę z oliwek, kwasy tłuszczowe omega-3, o zawartości azotu 8 g, energia niebiałkowa 900 kcal, osmolarność 1300 mosmol/l. </t>
  </si>
  <si>
    <t>Sofosbuwir 400mg+welpataswir 100mg</t>
  </si>
  <si>
    <t>Glekaprewir100mg+pibrentaswir 40mg</t>
  </si>
  <si>
    <t>Modyfikowana płynna żelatyna 4% a 500ml</t>
  </si>
  <si>
    <t>Ciprofloxacinum 400 mg /200ml  ml</t>
  </si>
  <si>
    <t>Parafinum liquidum a 100g</t>
  </si>
  <si>
    <t>Umeklidynium/wilanterol 55/22mcg a 30 dawek</t>
  </si>
  <si>
    <t>Glucose substancja a 75g</t>
  </si>
  <si>
    <t>PAKIET NR 1</t>
  </si>
  <si>
    <t>PAKIET NR 4</t>
  </si>
  <si>
    <t>PAKIET NR 5</t>
  </si>
  <si>
    <t>PAKIET NR 6</t>
  </si>
  <si>
    <t>PAKIET NR 7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</si>
  <si>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</si>
  <si>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</si>
  <si>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</si>
  <si>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</si>
  <si>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</si>
  <si>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</si>
  <si>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</si>
  <si>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</si>
  <si>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</si>
  <si>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</si>
  <si>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</si>
  <si>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</si>
  <si>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</si>
  <si>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</si>
  <si>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</si>
  <si>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</si>
  <si>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</si>
  <si>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Koncentrat zespołu protrombiny fiolki z ropuszczalnikiem 500 j.m.(czynniki II,VII,IX,X inhibitory białko C i S, bez zawartości ATIII z możliwością stosowania u pacjentów z ryzykiem zakrzepicy,choroby wieńcowej przebytym w ostatnim czasie zawale mięśnia sercowego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</si>
  <si>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</si>
  <si>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</si>
  <si>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</si>
  <si>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</si>
  <si>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</si>
  <si>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</si>
  <si>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</si>
  <si>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PAKIET NR 35</t>
  </si>
  <si>
    <t>PAKIET NR 36</t>
  </si>
  <si>
    <t>PAKIET NR 37</t>
  </si>
  <si>
    <t>PAKIET NR 38</t>
  </si>
  <si>
    <t>PAKIET NR 39</t>
  </si>
  <si>
    <t>PAKIET NR 40</t>
  </si>
  <si>
    <t>PAKIET NR 41</t>
  </si>
  <si>
    <t>PAKIET NR 42</t>
  </si>
  <si>
    <t>PAKIET NR 43</t>
  </si>
  <si>
    <t>PAKIET NR 44</t>
  </si>
  <si>
    <t>PAKIET NR 45</t>
  </si>
  <si>
    <t>PAKIET NR 46</t>
  </si>
  <si>
    <t>PAKIET NR 47</t>
  </si>
  <si>
    <t>PAKIET NR 48</t>
  </si>
  <si>
    <t>PAKIET NR 49</t>
  </si>
  <si>
    <t>PAKIET NR 50</t>
  </si>
  <si>
    <t>PAKIET NR 51</t>
  </si>
  <si>
    <t>PAKIET NR 52</t>
  </si>
  <si>
    <t>PAKIET NR 53</t>
  </si>
  <si>
    <t>PAKIET NR 54</t>
  </si>
  <si>
    <t>PAKIET NR 55</t>
  </si>
  <si>
    <t>PAKIET NR 56</t>
  </si>
  <si>
    <t>PAKIET NR 57</t>
  </si>
  <si>
    <t>PAKIET NR 58</t>
  </si>
  <si>
    <t>PAKIET NR 59</t>
  </si>
  <si>
    <t>PAKIET NR 60</t>
  </si>
  <si>
    <t>PAKIET NR 61</t>
  </si>
  <si>
    <t>PAKIET NR 62</t>
  </si>
  <si>
    <t>PAKIET NR 63</t>
  </si>
  <si>
    <t>PAKIET NR 64</t>
  </si>
  <si>
    <t>PAKIET NR 65</t>
  </si>
  <si>
    <t>PAKIET NR 66</t>
  </si>
  <si>
    <t>PAKIET NR 67</t>
  </si>
  <si>
    <t>PAKIET NR 68</t>
  </si>
  <si>
    <t>PAKIET NR 69</t>
  </si>
  <si>
    <t>PAKIET NR 70</t>
  </si>
  <si>
    <t>PAKIET NR 71</t>
  </si>
  <si>
    <t>PAKIET NR 72</t>
  </si>
  <si>
    <t>PAKIET NR 73</t>
  </si>
  <si>
    <t>PAKIET NR 74</t>
  </si>
  <si>
    <t>PAKIET NR 75</t>
  </si>
  <si>
    <t xml:space="preserve">  </t>
  </si>
  <si>
    <t>PAKIET NR 76</t>
  </si>
  <si>
    <t>PAKIET NR 77</t>
  </si>
  <si>
    <t>PAKIET NR 78</t>
  </si>
  <si>
    <t>PAKIET NR 79</t>
  </si>
  <si>
    <t>PAKIET NR 80</t>
  </si>
  <si>
    <t>PAKIET NR 81</t>
  </si>
  <si>
    <t>PAKIET NR 82</t>
  </si>
  <si>
    <t>PAKIET NR 83</t>
  </si>
  <si>
    <t>PAKIET NR 84</t>
  </si>
  <si>
    <t>PAKIET NR 85</t>
  </si>
  <si>
    <t>PAKIET NR 86</t>
  </si>
  <si>
    <t>PAKIET NR 87</t>
  </si>
  <si>
    <t>PAKIET NR 88</t>
  </si>
  <si>
    <t>PAKIET NR 89</t>
  </si>
  <si>
    <t>PAKIET NR 90</t>
  </si>
  <si>
    <t>PAKIET NR 91</t>
  </si>
  <si>
    <t>PAKIET NR 92</t>
  </si>
  <si>
    <t>PAKIET NR 93</t>
  </si>
  <si>
    <t>PAKIET NR 94</t>
  </si>
  <si>
    <t>PAKIET NR 95</t>
  </si>
  <si>
    <t>PAKIET NR 96</t>
  </si>
  <si>
    <t>PAKIET NR 97</t>
  </si>
  <si>
    <t>PAKIET NR 98</t>
  </si>
  <si>
    <t>PAKIET NR 99</t>
  </si>
  <si>
    <t>PAKIET NR 100</t>
  </si>
  <si>
    <t>PAKIET NR 101</t>
  </si>
  <si>
    <t>Enoxaparinum natrcium 0,02g / 0,2 ml x 10 ampułkostrzykawek</t>
  </si>
  <si>
    <t>Enoxaparinum natrcium 0,06g / 0,6 ml  x 10 ampułkostrzykawek</t>
  </si>
  <si>
    <t>Enoxaparinum natrcium 0,1g / 1 ml  x 10 ampułkostrzykawek</t>
  </si>
  <si>
    <t>Enoxaparinum natricum 0,04g / 0,4 ml x 10 ampułkostrzykawek</t>
  </si>
  <si>
    <t>Enoxaparinum natricum 0,08g / 0,8 ml x 10 ampułkostrzykawek</t>
  </si>
  <si>
    <t>Enoxaparinum natricum 0,12g / 0,8 ml  x10 ampułkostrzykawek</t>
  </si>
  <si>
    <t>Enoxaparinum natricum 0,15g / 1,0 ml x 10 ampułkostrzykawek</t>
  </si>
  <si>
    <t>Terlipressinum 1mg/8,5ml x 5 amp</t>
  </si>
  <si>
    <t>Heparinum 25 000 j.m/ 5 ml x 10 fiolek</t>
  </si>
  <si>
    <t>Phytomenadionum 10 mg x 30 tabl</t>
  </si>
  <si>
    <t>Phytomenadionum rozt.. do wstrzykiwań 10 mg /ml x 5 amp</t>
  </si>
  <si>
    <t>Ferrous sulphate 80mg Folic acid 0,35 mg x 30 tabl</t>
  </si>
  <si>
    <t>Ferrous sulphate 80mg x 30 tabl</t>
  </si>
  <si>
    <t>Etamsylatum 250 mg/2ml  x 50 ampułek</t>
  </si>
  <si>
    <t>Kwas traneksamowy 0,1 g /ml  5 amp</t>
  </si>
  <si>
    <t>Acenocoumarolum  4 mg x 60 tabl</t>
  </si>
  <si>
    <t>Warfarinum 3 mg x 100 tabl</t>
  </si>
  <si>
    <t>Warfarinum 5 mg x 100 tabl</t>
  </si>
  <si>
    <t>Etamsylatum 250 mg x 30 tabl</t>
  </si>
  <si>
    <t>Acidum folicum 15mg x 30 tabl</t>
  </si>
  <si>
    <t>Acidum folicum 5 mg x 30 tabl</t>
  </si>
  <si>
    <t>Gluconian żelaza 200 mg x 50 tabl</t>
  </si>
  <si>
    <t>Mezylan deferoksaminy 500mg x 10 ampułek</t>
  </si>
  <si>
    <t>Diosmin 500 mg x 60 tabl</t>
  </si>
  <si>
    <t>Czopki o składzie  (Escherichia coli,+ Hydrocortison) x 10 czopków</t>
  </si>
  <si>
    <t>Ferri isomaltose 100mg/ml  1ml x 5 ampułek</t>
  </si>
  <si>
    <t>Ferri isomaltose 100mg/ml a 5ml x 5 ampułek</t>
  </si>
  <si>
    <t>Insulin glulistine (100j.m/ml) a 3ml x 5 wstrzykiwaczy</t>
  </si>
  <si>
    <t xml:space="preserve">Ins glargine 300jm/ml roztwór do wstrzykiwań x 5 wstrzykiwaczy </t>
  </si>
  <si>
    <t>Insulin glargin 100jm/ml  3ml  - Insul.Lantus x 5 wstrzykiwaczy</t>
  </si>
  <si>
    <t>Lactulose  9,75g/15ml butelka  a 200 ml</t>
  </si>
  <si>
    <t>Lactuloza 9,75g/15ml butelka a  1000 ml</t>
  </si>
  <si>
    <t>l.-asparaginicum L- ornithinum 5g / 10 ml x 10 ampułek</t>
  </si>
  <si>
    <t>Ornithine aspartate 3g x 30 saszetek</t>
  </si>
  <si>
    <t>Insulin aspart 100 jm/ml 3ml - NovoRapid Penfil x 10 wkładów</t>
  </si>
  <si>
    <t>Insulin lispro 100jm/ml ,3ml - Humalog x 5 wkładów</t>
  </si>
  <si>
    <t>opakownie</t>
  </si>
  <si>
    <t>Insulin injection neutral Insulin human 300jm/3ml  -  Gensulin R x10 wkładów</t>
  </si>
  <si>
    <t xml:space="preserve">Insulin injection neutral,  Insulin human 100jm/ml ,  3ml- Actrapid HM x 5 wkładów </t>
  </si>
  <si>
    <t>Insulin injection neutral,   Insulin human  100jm/ml 3ml- Humulin R x 5 wkladów</t>
  </si>
  <si>
    <t>Insulin human isophane     100jm/ml ,3ml ) - Humulin N x 5 wkładów</t>
  </si>
  <si>
    <t>Insulin human isophane    100jm/ml , 3ml  - Insulatard HM x 5 wkładów</t>
  </si>
  <si>
    <t>Insulin Aspart/aspart       protamine suspension   100jm/ml , 3ml - NovoMix 30 x 10 wkładów</t>
  </si>
  <si>
    <t>Insulin aspart/aspart protamine suspension   100jm/ml,  3ml - NovoMix 50 x 10 wkładów</t>
  </si>
  <si>
    <t>Insulin lispro/lispo protamine suspensione   100jm/ml, 3ml- HumalogMix 25 x 5 wkładów</t>
  </si>
  <si>
    <t>Insulin lispro/lispo protamine suspensione   100jm/ml, 3ml- HumalogMix 50 x 5 wkładów</t>
  </si>
  <si>
    <t>Insulin biphasic injection  (ins.human neutral+isophane suspension)100jm/ml 3ml  (30/70) - GensulinM30 x 10 wkładów</t>
  </si>
  <si>
    <t>Insulin biphasicinjection   (ins.human neutral/isophane susp)  100jm/ml 3ml (30/70) - Humulin M3  x 5 wkładów</t>
  </si>
  <si>
    <t>Ins.biphasic injection(ins human neutral/isophane suspens)100jm/ml ,3ml  - Mixtard 30 x 5 wkładów</t>
  </si>
  <si>
    <t>Ins.biphasic injection(ins human neutral/isophane suspens)100jm/ml ,3ml  - Mixtard 50 x 5 wkładów</t>
  </si>
  <si>
    <t>Ins Lisipro liprolog 100jm/ml  a 3ml x 10 wkładów</t>
  </si>
  <si>
    <t>Insulin determir 100 jm/ml 3ml - Insul.Levemir x 5 wkładów</t>
  </si>
  <si>
    <t>Lactobacillus forte proszek do sporządzenia zawiesiny doustnej x 10 saszetek</t>
  </si>
  <si>
    <t>Lactobacillus caps x 20 kapsułek  (rejstracja lek)</t>
  </si>
  <si>
    <t>Mesalazine wlewka 4 g/60 ml x 7 butelek</t>
  </si>
  <si>
    <t>Acarbose 100 mg x 30 tabl</t>
  </si>
  <si>
    <t>Acarbose 50 mg x 30 tabl</t>
  </si>
  <si>
    <t>Alugastrin 250 ml x 1 butelka</t>
  </si>
  <si>
    <t>Phospholipidum essentiale 300 mg x 50 kapsułek</t>
  </si>
  <si>
    <t xml:space="preserve"> Butylscopolamine, 20mg/ml x 10 ampułek</t>
  </si>
  <si>
    <t>Mebeverin hydrochloridum 200 mg x 60 tabl</t>
  </si>
  <si>
    <t>Mesalazine 250 mg tabl dojelitowe x 100 tabl</t>
  </si>
  <si>
    <t>Mesalazinum 500 mg x 30 czopków</t>
  </si>
  <si>
    <t>Mesalazinum 500 mg tab. Dojelitowe x 100 tabletek</t>
  </si>
  <si>
    <t>Metformin hydrochloride 500 mg .x 120 tabl</t>
  </si>
  <si>
    <t>Metformin hydrochloride 850 mg x 120 tabl</t>
  </si>
  <si>
    <t>Metformin 1000 mg x 120 tabl</t>
  </si>
  <si>
    <t>Glimepiride 1 mg.x 30 tabl</t>
  </si>
  <si>
    <t>Glimepiride 2 mg x 30 tabl</t>
  </si>
  <si>
    <t>Glimepiride 3 mg.x 30 tabl</t>
  </si>
  <si>
    <t>Glimepiride 4 mg.x 30 tabl</t>
  </si>
  <si>
    <t>Pancreatinum 25.000 j.  X 20 tabl</t>
  </si>
  <si>
    <t>Pancreatinum 10.000 j. x 50 tabl</t>
  </si>
  <si>
    <t>Ranitidinum 50 mg/2ml x 5 am</t>
  </si>
  <si>
    <t>Sylimarin 70 mg. X 30 tabl</t>
  </si>
  <si>
    <t>Simetikone 40 mg (kaps.żelatynowa okragła ,miekka) x 100 kaps</t>
  </si>
  <si>
    <t>Glinokrzemian proszek do sporządzenia zawiesiny 3g x 30 saszetek</t>
  </si>
  <si>
    <t>Sucralfatum 1g x 50 tabl</t>
  </si>
  <si>
    <t>Sulfasalazine 500 mg x 50 tabl</t>
  </si>
  <si>
    <t>Supp. Gliceroli 2 g x 10 czopków</t>
  </si>
  <si>
    <t>Taninum albuminatum x 20 tabl</t>
  </si>
  <si>
    <t>Timebutini maleas 100 mg x 100 tabl</t>
  </si>
  <si>
    <t>Acidum thiazolidinocarboxylatum 100 mg  x 100 tabl</t>
  </si>
  <si>
    <t>Bisacodyl 0,05 x 40 tabl dojelit</t>
  </si>
  <si>
    <t>Lanzoprazole 30 mg. X  28 kaps</t>
  </si>
  <si>
    <t>Loperamidi hydrochloridum  2 mg x 30 tabl</t>
  </si>
  <si>
    <t>Omeprazolum liofilizowana sub. do wlewów doż. 40 mg x 1 fiolka</t>
  </si>
  <si>
    <t>Pantoprazolum 40 mg do wstrzyknięc i infuzji  iv x 1 fiolka</t>
  </si>
  <si>
    <t>Empagliflozyna10mg x 30 tabl powl</t>
  </si>
  <si>
    <t>Linagliptyna 5mg x 28 tabl powlekanych</t>
  </si>
  <si>
    <t>Pantoprazolum 20 mg x 28 tabl powlekanych</t>
  </si>
  <si>
    <t>Pantoprazolum 40mg  x 28 tabl powlekanych</t>
  </si>
  <si>
    <t>Omeprazolum 20 mg  x 56 kapsułek</t>
  </si>
  <si>
    <t>Acidum ascorbicum 200 mg x 50 tabl</t>
  </si>
  <si>
    <t>Calcii carbonas 1000 mg x 100 kaps</t>
  </si>
  <si>
    <t>Calcii dobesilate 250 mg.x 30 tabl</t>
  </si>
  <si>
    <t>Calcium tab musujące x 12 tabl</t>
  </si>
  <si>
    <t>Magnez (od 30 do 100 mg) + witamina B6 5 mg x 50 tabl</t>
  </si>
  <si>
    <t>wodoroasparaginian magnezu 250mg+wodoroasparaginian potasu 250mg x 75 tabl</t>
  </si>
  <si>
    <t>Milgamma N 100mg/2 ml x 5 ampułek</t>
  </si>
  <si>
    <t>Rutosidum 25 mg + Acidum ascorbicum 100 mg x 125 tabl</t>
  </si>
  <si>
    <t>Vitamina B1 25 mg x 50 tabl</t>
  </si>
  <si>
    <t>Vitaminum B compositum x 50 tabl</t>
  </si>
  <si>
    <t>Vitaminum B12 100 mcg / 1 ml x 10 amp</t>
  </si>
  <si>
    <t>Vitaminum BI2 500 mcg/1 ml a 2 ml x 5 amp</t>
  </si>
  <si>
    <t>Vitaminum B6 x 50 tabl</t>
  </si>
  <si>
    <t>Vitaminum PP 200 mg x 20 tabl</t>
  </si>
  <si>
    <t>Kalii chloridum 600 mg x 100 kapsułek</t>
  </si>
  <si>
    <t>Vitaminum B1 25mg/ 1ml x 10 ampułek</t>
  </si>
  <si>
    <t>Acidum ascorbicum 0,5 g i.m. iv 5 ml x 10 ampułek</t>
  </si>
  <si>
    <t>Alphacalcidolum 1,0 mcg x 100 kaps</t>
  </si>
  <si>
    <t>Alphacalcidolum  0,25 mg x 100 kaps</t>
  </si>
  <si>
    <t>Potassium chloride (391 mg potasu)prolongatum x 30 tabl</t>
  </si>
  <si>
    <t>Kallium Effervescens  torebki bezcukrowe x 20 saszetek</t>
  </si>
  <si>
    <r>
      <t xml:space="preserve">Magnesium sulfate x </t>
    </r>
    <r>
      <rPr>
        <b/>
        <sz val="11"/>
        <color theme="1"/>
        <rFont val="Arial Narrow"/>
        <family val="2"/>
        <charset val="238"/>
      </rPr>
      <t xml:space="preserve">25 </t>
    </r>
    <r>
      <rPr>
        <sz val="11"/>
        <color theme="1"/>
        <rFont val="Arial Narrow"/>
        <family val="2"/>
        <charset val="238"/>
      </rPr>
      <t xml:space="preserve">g proszek </t>
    </r>
  </si>
  <si>
    <t>Chlorowodorek itoprydu 50mg x 100 tabl powlekanych</t>
  </si>
  <si>
    <t>Pentoxifyllinum 100 mg/ 5 ml a 5 ml x 5 amp</t>
  </si>
  <si>
    <t>Propafenoni hydrochloridum 150 mg x 60 tabl  powlekanych</t>
  </si>
  <si>
    <t>Propafenoni hydrochloridum 300 mg x 20 tabl powlekanych</t>
  </si>
  <si>
    <t>Verapamilum hydrochloricum 120 mg x 20 tabl</t>
  </si>
  <si>
    <t xml:space="preserve">Verapamilum hydrochloricum 40 mg x 40 tabl powl </t>
  </si>
  <si>
    <t>Verapamilum hydrochloricum 80 mg x 40 tabl</t>
  </si>
  <si>
    <t xml:space="preserve">Doxazosinum 1 mg x 30 tabl </t>
  </si>
  <si>
    <t>Doxazosinum 2 mg x 30 tabl</t>
  </si>
  <si>
    <t>Doxazosinum 4 mg x 30 tabl</t>
  </si>
  <si>
    <t>Enalaprilum 10 mg x 60 tabl</t>
  </si>
  <si>
    <t>Enalaprilum 5 mg x 60 tabl</t>
  </si>
  <si>
    <t>Acetazolamidum acid 250 mg x 30 tabl</t>
  </si>
  <si>
    <t>Furosemid 40 mg x 30 tabl</t>
  </si>
  <si>
    <t>Hydrochlorothiazidum 12,5 mgx 30 tabl</t>
  </si>
  <si>
    <t>Hydrochlorothiazidum 25 mg x 30 tabl</t>
  </si>
  <si>
    <t>Amilorid  hydrochloridum 5 mg + hydrochlorothiasidum 50  mg x 50 tabl</t>
  </si>
  <si>
    <t>Indapamidum 2,5 mg x 20 tabl</t>
  </si>
  <si>
    <t>Metoprolol tartras 100 mg x 30 tabl</t>
  </si>
  <si>
    <t>Pentoxifyllinum 300 mg/ 15 ml a 15 ml x 10 amp</t>
  </si>
  <si>
    <t>Pentoxifyllinum 400 mg tab prolongatum x 20 tabl</t>
  </si>
  <si>
    <t>Piracetamum 12 g / 60 ml (20%) rozt. do inf x 1 butelka</t>
  </si>
  <si>
    <t>Piracetamum 3 g / 15 ml x 4 amp</t>
  </si>
  <si>
    <t>Piracetamum 1 g / 5 ml x 12 amp</t>
  </si>
  <si>
    <t>Opipramol hydrochloridum 50 mg x 20 tabl</t>
  </si>
  <si>
    <t xml:space="preserve">Carvedilolum 12,5 mg x 30 tabl </t>
  </si>
  <si>
    <t>Carvedilolum 25 mg x 30 tabl</t>
  </si>
  <si>
    <t>Carvedilolum 6,25 mg x 30 tabl</t>
  </si>
  <si>
    <t>Cilazaprilum 0,5mg x 30 tabl</t>
  </si>
  <si>
    <t>Cilazaprilum 1 mg  x 30 tabl</t>
  </si>
  <si>
    <t>Cilazaprilum 2,5 mg x 30 tabl</t>
  </si>
  <si>
    <t>Cilazaprilum 5mg  x 30 tabl</t>
  </si>
  <si>
    <t>Quinaprilum 10 mg  x 30 tabl</t>
  </si>
  <si>
    <t>Quinaprilum 20 mg x 30 tabl</t>
  </si>
  <si>
    <t>Quinaprilum 5 mg x 30 tabl</t>
  </si>
  <si>
    <t>Metoproli tartras 50 mg x 30 tabl</t>
  </si>
  <si>
    <t xml:space="preserve">Piracetam 1,2 x 60 tabl </t>
  </si>
  <si>
    <t>Simvastatinum 10 mg  x 28 tabl</t>
  </si>
  <si>
    <t>Simvastatinum 20 mg x 28 tabl</t>
  </si>
  <si>
    <t>Atorvastatinum 10 mg x 30 tabl</t>
  </si>
  <si>
    <t>Atorvastatinum 20 mg x 30 tabl</t>
  </si>
  <si>
    <t>Atorvastatinum 40 mg x 30 tabl</t>
  </si>
  <si>
    <t>Atorvastatinum 80 mg x 30 tabl</t>
  </si>
  <si>
    <t>Nicergolin 10 mg x 30 tabl</t>
  </si>
  <si>
    <t>Piracetam 400 mg  x 60 tabl</t>
  </si>
  <si>
    <t>Rosuvastatinum 10mg x 28 tabl</t>
  </si>
  <si>
    <t>Rosuvastatinum 20mg x 28 tabl</t>
  </si>
  <si>
    <t>Rosuvastatinum 40mg x 28 tabl</t>
  </si>
  <si>
    <t>Rosuvastatinum 5mg x 28 tabl</t>
  </si>
  <si>
    <t>Isosorbide mononitrate 50 mg LONG x 30 tabl o przedłużonym uwalnianiu</t>
  </si>
  <si>
    <t>Isosorbide mononitrate 100 mgx 30 tabl o powolnym uwalnianiu</t>
  </si>
  <si>
    <t>Isosorbide mononitre 40 mg x 30 tabl</t>
  </si>
  <si>
    <t>Isosorbide mononitre 60 mg  x 30 tab o przedłużonym uwalnianiu</t>
  </si>
  <si>
    <t>Lisinoprilum 10mg x 28 tabl</t>
  </si>
  <si>
    <t>Lisinoprilum 20mg x 28 tabl</t>
  </si>
  <si>
    <t>Lisinoprilum 5mg x 28 tabl</t>
  </si>
  <si>
    <t>Rivaroxaban 15mg x 100 tabl</t>
  </si>
  <si>
    <t>Rivaroxaban 20mg x 100 tabl</t>
  </si>
  <si>
    <t>Rivaroxaban 2,5mg x 100 tabl</t>
  </si>
  <si>
    <t>Torasemidum  10 mg x 30 tabl</t>
  </si>
  <si>
    <t>Torasemidum  5 mg  x 30 tabl</t>
  </si>
  <si>
    <t>Walsartan  160 mg x 28 tabl</t>
  </si>
  <si>
    <t>Walsartan  80 mg x 28 tabl</t>
  </si>
  <si>
    <t>Acebutololum 200 mg x 30 tabl</t>
  </si>
  <si>
    <t>Acebutololum 400 mg x 30 tabl</t>
  </si>
  <si>
    <t>Chlortalidon 50 mg x 20 tabl</t>
  </si>
  <si>
    <t xml:space="preserve"> opakowanie</t>
  </si>
  <si>
    <t>Digoxin 0,25 mg/ml 2 ml x 5 amp</t>
  </si>
  <si>
    <t>Digoxin 0,25 mg  x 30 tabl</t>
  </si>
  <si>
    <t>Digoxin 0,1 mg x 30 tabl</t>
  </si>
  <si>
    <t>Diltiazemi hydrochloridum 60 mg x 60 tabl</t>
  </si>
  <si>
    <t>Diltiazemi hydrochloridum 90 mg x 30 tabl o przedłużonym uwalnianiu</t>
  </si>
  <si>
    <t>Glyceryl trinitrate 0,4mg/dawkę x 200 dawek aerozol 11g</t>
  </si>
  <si>
    <t>Lipanthyl 200 mg x 30 kaps</t>
  </si>
  <si>
    <t>Lipanthyl 267 mg x 30 kaps</t>
  </si>
  <si>
    <t>Metildigoxinum 0,1 mg x 30 tabl</t>
  </si>
  <si>
    <t>Propranolol 10 mg x 50 tabl</t>
  </si>
  <si>
    <t>Propranolol 40 mg x 50 tabl</t>
  </si>
  <si>
    <t>Spironolactone 100 mg x 30 tabl</t>
  </si>
  <si>
    <t>Spironolactone 25 mg x 100 tabl</t>
  </si>
  <si>
    <t>Trandolaprilum 0,5 mg x 28 kaps</t>
  </si>
  <si>
    <t>Trandolaprilum 2 mg x 28 kaps</t>
  </si>
  <si>
    <r>
      <t xml:space="preserve">Verapamilum hydrochloricum </t>
    </r>
    <r>
      <rPr>
        <b/>
        <sz val="11"/>
        <rFont val="Arial Narrow"/>
        <family val="2"/>
        <charset val="238"/>
      </rPr>
      <t>SR</t>
    </r>
    <r>
      <rPr>
        <sz val="11"/>
        <rFont val="Arial Narrow"/>
        <family val="2"/>
        <charset val="238"/>
      </rPr>
      <t xml:space="preserve"> 120mg x 40 tabl powl o przedłużonym uwalnianiu</t>
    </r>
  </si>
  <si>
    <r>
      <t xml:space="preserve">Verapamilum hydrochloricum </t>
    </r>
    <r>
      <rPr>
        <b/>
        <sz val="11"/>
        <rFont val="Arial Narrow"/>
        <family val="2"/>
        <charset val="238"/>
      </rPr>
      <t>SR</t>
    </r>
    <r>
      <rPr>
        <sz val="11"/>
        <rFont val="Arial Narrow"/>
        <family val="2"/>
        <charset val="238"/>
      </rPr>
      <t>- E- 240 mg  x 20 tabl o przedłużonym uwalnianiu</t>
    </r>
  </si>
  <si>
    <t>Spironolactone 50 mg x 30 tabl</t>
  </si>
  <si>
    <t>Nebiwolol 5 mg x 28 tabl</t>
  </si>
  <si>
    <t>Captoprilum 12,5 mg x 30 tabl</t>
  </si>
  <si>
    <t>Captoprilum 25 mg x 30 tabl</t>
  </si>
  <si>
    <t>Captoprilum 50 mg x 30 tabl</t>
  </si>
  <si>
    <t>Methylodopa 250 mg x 50 tabl</t>
  </si>
  <si>
    <t>Nitrendipinum l0 mg x 30 tabl</t>
  </si>
  <si>
    <t>Nitrendipinum 20 mg x 30 tabl</t>
  </si>
  <si>
    <t>Betaxolol 20 mg x 30 tabl</t>
  </si>
  <si>
    <t>Trimetazidini dihydrochloridum 20 mg x 60 tabl</t>
  </si>
  <si>
    <t>Torasemidum 200 mg x 20 tabl</t>
  </si>
  <si>
    <t>Termisartan tabl 40 mg x 28 tabl</t>
  </si>
  <si>
    <t>Termisartan tabl 80 mg x 28 tabl</t>
  </si>
  <si>
    <t>Lacidipinum 4 mg  x 28 tabl</t>
  </si>
  <si>
    <t>Lacidipinum tabl 2 mg x 28 tabl</t>
  </si>
  <si>
    <t>Doxazosinum 4mg XL x 30 tabl o zmodyfikowanym uwalnianiu</t>
  </si>
  <si>
    <t>Doxazosinum 8 mg XL x 30 tabl o zmodyfikowanym uwalnianiu</t>
  </si>
  <si>
    <t>Eplerenomum  25 mg x 30 tabl</t>
  </si>
  <si>
    <t>Eplerenomum  50 mg  x 30 tabl</t>
  </si>
  <si>
    <t>Metoprololi succinas 100 mg ZOK x 28 tabl o powolnym uwalnianiu</t>
  </si>
  <si>
    <t>Metoprololi succinas 25 mg  ZOK x 28 tabl o powolnym uwalnianiu</t>
  </si>
  <si>
    <t>Metoprololi succinas 50 mg ZOK x 28 tabl o powolnym uwalnianiu</t>
  </si>
  <si>
    <t>Clopidogrellum 75 mg x 28 tabl</t>
  </si>
  <si>
    <t>Kandesartan 16 mg x 28 tabl</t>
  </si>
  <si>
    <t>Kandesartan 8 mg x 28 tabl</t>
  </si>
  <si>
    <t>Dabigatran etexilate 150mg x 180 kaps</t>
  </si>
  <si>
    <t>Dabigatran etexilate 110mg x 180 kaps</t>
  </si>
  <si>
    <t>Lercanidine 10mg x 28 tabl</t>
  </si>
  <si>
    <t>Lercanidine 20mg x 28 tabl</t>
  </si>
  <si>
    <t>Rytmonorm 3,5mg/ml x 5 amp a 20ml</t>
  </si>
  <si>
    <t>Torasemid 20mg/4ml  x 5 amp</t>
  </si>
  <si>
    <t>Spironolactone 20 mg/ml 10 ml x 10 amp</t>
  </si>
  <si>
    <t xml:space="preserve"> Bisoprololi fumaras 1,25 mg  x 30 tabl</t>
  </si>
  <si>
    <t>Bisoprololi fumaras 10 mg  x 30 tabl</t>
  </si>
  <si>
    <t>Bisoprololi fumaras 2,5 mg x 30 tabl</t>
  </si>
  <si>
    <t>Bisoprololi fumaras 5 mg x 30 tabl</t>
  </si>
  <si>
    <t>Amlodipine  10 mg x  30 tabl</t>
  </si>
  <si>
    <t>Amlodipine  5 mg x 30 tabl</t>
  </si>
  <si>
    <t>Apiksaban 2,5mg x 60 tabl</t>
  </si>
  <si>
    <t>Apiksaban 5mg x 60 tabl</t>
  </si>
  <si>
    <t>Klonidyny chlorowodorek 75mcg x 50 tabl</t>
  </si>
  <si>
    <t>Ticagrelor 90mg 56 tabl powlekanych</t>
  </si>
  <si>
    <t>Mycofenolan mofetylu 250mg x 100 kaps</t>
  </si>
  <si>
    <t>Ciclosporin 25mg x 50 kaps</t>
  </si>
  <si>
    <t>Ciclosporin 100mg x 50 kaps</t>
  </si>
  <si>
    <t>Ciclosporin 50mg x 50 kaps</t>
  </si>
  <si>
    <t xml:space="preserve">Norepinephrine bitartras 4 mg/4 ml  x 5 amp </t>
  </si>
  <si>
    <t>Epinephrinum 0,1% 1 mg/ x 10 amp</t>
  </si>
  <si>
    <t>Etomidate 2 mg/ Iml x 10 amp a 10 ml</t>
  </si>
  <si>
    <t>Pancuronium bromidum 4 mg /2 ml x 10 amp</t>
  </si>
  <si>
    <t>Dopaminum hydrochloridum 4% 200mg/5ml x 10 ampułek</t>
  </si>
  <si>
    <t>Benserazide 25 mg + levodopa 100 mg x 100 tabl do sporządzania zawiesiny doustnej</t>
  </si>
  <si>
    <t>Benserazide 12,5 mg + levodopa 50  mg x 100 tabl do sporządzania zawiesiny doustnej</t>
  </si>
  <si>
    <t>Urapidil iv 25 mg/5 ml x 5 amp</t>
  </si>
  <si>
    <t>Promazin l00 mg x 60 tabl</t>
  </si>
  <si>
    <t>Promazin 25 mg x 60 tabl</t>
  </si>
  <si>
    <t>Promazin 50 mg x 60 tabl</t>
  </si>
  <si>
    <t>Suxamethonium chloratum 200 mg x 10 fiolek</t>
  </si>
  <si>
    <t>Amitryptyline 10 mg  x 60 tabl</t>
  </si>
  <si>
    <t>Amitryptyline 25 mg x 60 tabl</t>
  </si>
  <si>
    <t>Atropinum sulfuricum 0,5mg / 1 ml x 10 amp</t>
  </si>
  <si>
    <t>Atropinum sulfuricum 1 mg / 1 ml x 10 amp</t>
  </si>
  <si>
    <t>Betahistine dehydrochloridum 16 mg x 60 tabl</t>
  </si>
  <si>
    <t>Betahistine dehydrochloridum 8 mg  x 30 tabl</t>
  </si>
  <si>
    <t>Bupivacaini hydrochloridum 0,5% 10 ml x 10 amp</t>
  </si>
  <si>
    <t>Carbamazepine C R 200 mg x 50 tabl o zmod. uwalnianiu</t>
  </si>
  <si>
    <t xml:space="preserve">Chlorpromazini hydrochloridum 0,025 g/5ml x 5 amp </t>
  </si>
  <si>
    <t xml:space="preserve">Chlorprothixeni hydrochloridum 15 mg x 50 tabl </t>
  </si>
  <si>
    <t>Cinnarizinum 25 mg x 50 tabl</t>
  </si>
  <si>
    <t>Clemastinum 1 mg x 30 tabl</t>
  </si>
  <si>
    <t>Codeine phosphate, sulfoguaiakol x 10 tabl</t>
  </si>
  <si>
    <t>Doxepinum 10 mg x 30 tabl</t>
  </si>
  <si>
    <t>Ephedrini hydrochloridum 25mg/ml  x 10 amp a 10ml</t>
  </si>
  <si>
    <t>Haloperidol 5 mg/ml x 10 amp</t>
  </si>
  <si>
    <t>Haloperidol krople doustne x 1 butelka  a 100 ml</t>
  </si>
  <si>
    <t>Heminevrin 300 mg x 100 kaps</t>
  </si>
  <si>
    <t>Hydroxyzini hydrochloridum 10mg x 30 tabl</t>
  </si>
  <si>
    <t>Hydroxyzini hydrochloridum 25mg x 30 tabl</t>
  </si>
  <si>
    <t>Lidocaini hydrochloridum 1% 2 ml  x 10 amp</t>
  </si>
  <si>
    <t>Lidocaini hydrochloridum 1% 20 ml x 5 fiolek</t>
  </si>
  <si>
    <t>Lidocaini hydrochloridum 2% 2 ml x 10 amp</t>
  </si>
  <si>
    <t>Lidocaini hydrochloridum 2% 20 ml  x 5 fiolek</t>
  </si>
  <si>
    <t>Naloxonum hydrochloricum 400mcg/ ml x 10 fiolek</t>
  </si>
  <si>
    <t>Norepinephrine bitarrtas 1 mg/ 1 ml x 10 amp</t>
  </si>
  <si>
    <t>Pentoxifyllinum retard 600 mg x 30 tabl</t>
  </si>
  <si>
    <t>Pernazyna 100 mg x 30 tabl</t>
  </si>
  <si>
    <t>Pernazyna 25 mg x 20 tabl</t>
  </si>
  <si>
    <t>Phenytoinum 100 mg x 60 tabl</t>
  </si>
  <si>
    <t xml:space="preserve">Pipercuronium 4 mg /2ml x 25 fiolek subst  z rozpuszczalnikiem </t>
  </si>
  <si>
    <t>Loratadine 10 mg x 30 tabl</t>
  </si>
  <si>
    <t>Butylscopolaminum x 30 tabl</t>
  </si>
  <si>
    <t>Thiethylperazine 6,5 mg x 6 czopków</t>
  </si>
  <si>
    <t>Thiethylperazine 6,5 mg x 50 tabl</t>
  </si>
  <si>
    <t>Vinpocetinum 5 mg  x 100 tabl</t>
  </si>
  <si>
    <t>Mianserin 10 mg x 30 tabl</t>
  </si>
  <si>
    <t>Mianserin 30 mg x 30 tabl</t>
  </si>
  <si>
    <t>Promethazine hydrochloride 10 mg x 20 tabl</t>
  </si>
  <si>
    <t>Promethazine hydrochloride 25 mg x 20 tabl</t>
  </si>
  <si>
    <t>Neostigmini methylsulfas 0,5 mg /ml 1 ml x 10 amp</t>
  </si>
  <si>
    <t>Azathioprine 50mg x 50 tabl</t>
  </si>
  <si>
    <t>Finasterid 5mg x  30 tabl</t>
  </si>
  <si>
    <t>Telmisartan 80 mg + Hydrochlorotiazyd 12,5mg x 28tabl</t>
  </si>
  <si>
    <t>Sertalina 50mg x 30 tabl</t>
  </si>
  <si>
    <t>Acidum Valproicum +Natrium valproas300mg x 30 tabl o powolnym uwalnianiu</t>
  </si>
  <si>
    <t xml:space="preserve">Trazodon a 150  mg x 30  tabl o przedłużonym uwalnianiu </t>
  </si>
  <si>
    <t>Trazodon a 75mg  x 30 tabl o przedłuzonym uwalnianiu</t>
  </si>
  <si>
    <t>Kwetapina 25mg x 30 tabl;</t>
  </si>
  <si>
    <t>Carbamazepine  200 mg x 50 tabl</t>
  </si>
  <si>
    <t>Dexamethazone 1 mg x 20 tabl</t>
  </si>
  <si>
    <t xml:space="preserve">Fenoterol hydrobromidum + ipratropii bromidum { 0,5mg + 0,25 mg w 1 ml)roztwór do inhalacji  Opakowanie  20 ml </t>
  </si>
  <si>
    <t>Fluorohydrocortisonum aceticum 0,1 mg x 20 tabl</t>
  </si>
  <si>
    <t xml:space="preserve">Ipratropii bromidum 0,25 mg/ml a (20 ml) roztwór do inhalacji </t>
  </si>
  <si>
    <t>Prednisonum 10 mg x 20 tabl</t>
  </si>
  <si>
    <t>Prednisonum 20 mg x 20 tabl</t>
  </si>
  <si>
    <t>Prednisonum 5 mg x 100 tabl</t>
  </si>
  <si>
    <t>Thiamazolum 10mg  x 50 tabl</t>
  </si>
  <si>
    <t>Thiamazolum 20 mg x 50 tabl</t>
  </si>
  <si>
    <t>Thiamazol 5mg x 50 tabl</t>
  </si>
  <si>
    <t>Hydrocortizonum 20 mg x 20 tabl</t>
  </si>
  <si>
    <t>Levothyroxinum 100 mcg x 50 tabl</t>
  </si>
  <si>
    <t>Levothyroxinum 50 mcg  x 50 tabl</t>
  </si>
  <si>
    <t>Levothyroxinum natricum 125 mcg x 50 tabl</t>
  </si>
  <si>
    <t>Levothyroxinum natricum 25 mcg x 50 tabl</t>
  </si>
  <si>
    <t>Levothyroxinum natricum 75 mcg 50 tabl</t>
  </si>
  <si>
    <t>Salbutamol 0,5mg /ml a 1 ml x 10 amp</t>
  </si>
  <si>
    <t>Formoterol proszek do inhalacji w kapsułkach a 12 mcg/dawka x 60 kaps.wziewnych + inhalator</t>
  </si>
  <si>
    <t xml:space="preserve">Tiotropinum bromide proszek do inhalacji 18 mcg  x 30 kaps do inhalacji </t>
  </si>
  <si>
    <t>Handihaler do poz 22</t>
  </si>
  <si>
    <t>Budesonidum (zawiesina do inhalacji ) 0,25 mg/ml (2 ml) x 20 ampulek</t>
  </si>
  <si>
    <t>Budesonidum (zawiesina do inhalacji  0,5 mg/ml (2 ml) x 20 ampułek</t>
  </si>
  <si>
    <t>Theophyline 100 mg x 30 tabl</t>
  </si>
  <si>
    <t>Theophyline 300 mg x 50 tabl</t>
  </si>
  <si>
    <t>Theophylline 20 mg/ml x 5 ampa 10 ml</t>
  </si>
  <si>
    <t>Ambroxol do nebulizacji 7,5mg/ml butelka a 100 ml</t>
  </si>
  <si>
    <t>Ambroxol chlorowodorek 30 mg 10 tabl</t>
  </si>
  <si>
    <t>Antazolinum methanosulphoniciini 100 mg2ml  x 10 amp</t>
  </si>
  <si>
    <t>Bromheksynum h/ch 8 mg x 40 tabl</t>
  </si>
  <si>
    <t>Carbocysteinum 5% butelka a  120 ml</t>
  </si>
  <si>
    <t xml:space="preserve">Theophylline 200 mg long x 30 kaps o zmodyfikowanym uwalnianiu </t>
  </si>
  <si>
    <t>Theophylline CR 250 mg x 30 tabl</t>
  </si>
  <si>
    <t>Acetylocysteina 200mg x 20  tabl musujących</t>
  </si>
  <si>
    <t>Acetylocysteinum 100 mg /1ml a 3 ml x 5 amp</t>
  </si>
  <si>
    <t>Salbutamol 2 mg/ml x 20 ampułek  a 5ml do inhalacji</t>
  </si>
  <si>
    <t>Methylprednisolonum 16 mg x 50 tabl</t>
  </si>
  <si>
    <t>Methylprednisolonum 4 mg x 30 tabl</t>
  </si>
  <si>
    <t xml:space="preserve">Methylprednisolone hemisuccinate 40mg iv  x fiolka z subst(zamawiający wymaga by lek był zarejestrowany w leczeniu układowym chorób przewodu pokarmowego w tym wrzodziejące zapalenie jelita grubego , choroby Leśniowskiego-Crohn'a  x  fiolka subst + rozpuszcz </t>
  </si>
  <si>
    <t xml:space="preserve">Methylprednisolone hemisuccinate 1000 mg 16 ml  x fiolka z subst(zamawiający wymaga by lek był zarejestrowany w leczeniu układowym chorób przewodu pokarmowego w tym wrzodziejącego zapalenia jelita grubego , choroby Leśniowskiego -Crohn 'a)  x  fiolka subst + rozpuszcz </t>
  </si>
  <si>
    <t xml:space="preserve">Methylprednisolone hemisuccinate 500 mg 8 ml x 1 fiolka z subs suchą(zamawiający wymaga by lek był zarejestrowany w leczeniu układowym chorób przewodu pokarmowego w tym wrzodziejącego zapalenia jelita grubego, choroby Leśniowskiego -Crohn;a)  x  fiolka subst + rozpuszcz </t>
  </si>
  <si>
    <t>Desmopressin l 120 mcg liofilizat doustny x 30 tabl</t>
  </si>
  <si>
    <t>Gliceryl trinitrate 10mg/10ml  x 10amp</t>
  </si>
  <si>
    <t xml:space="preserve">Glucagon Hypokit 1 mg proszek + rozpuszczalnik  x 1 zestaw do wstrz </t>
  </si>
  <si>
    <t xml:space="preserve">Dexamethasonum Natrium phosphoricum 4 mg /1 ml x 10 amp </t>
  </si>
  <si>
    <t xml:space="preserve">Dexamethasonum Natrium phosphoricum 8 mg/2 ml x 10 amp </t>
  </si>
  <si>
    <t xml:space="preserve">Hydrocortisonum 100 mg fiolka + amp rozp x 5 fiolek </t>
  </si>
  <si>
    <t xml:space="preserve">Hydrocortisonum 25 mg fiolka + amp rozp. X 5 fiolek </t>
  </si>
  <si>
    <t>Adenosine 6 mg /2 ml a 2ml x 6 amp</t>
  </si>
  <si>
    <t>Amiodarone 200 mg  x 30 tabl</t>
  </si>
  <si>
    <t xml:space="preserve">opakowanie </t>
  </si>
  <si>
    <t>Clopidogrel 300 mg x 30 tabl</t>
  </si>
  <si>
    <t>Drotaverine 40 mg x 20 tabl</t>
  </si>
  <si>
    <t>Drotaverine forte 80 mg x 20 tabl</t>
  </si>
  <si>
    <t>Drotaverine 40mg/2mlx  5 amp  a 2 ml</t>
  </si>
  <si>
    <t>Amiodarone 0,15 g / 3 ml  x 6 amp</t>
  </si>
  <si>
    <t>Fluoxetin 20 mg  x 30 tabl</t>
  </si>
  <si>
    <t>Ramiprilum 2,5 mg x 28 tabl</t>
  </si>
  <si>
    <t>Ramiprilum 5 mg  x 28 tabl</t>
  </si>
  <si>
    <t>Ramiprilum 10 mg x 28 tabl</t>
  </si>
  <si>
    <t>Sotaloli hydrochloridum 40 mg  x 60 tabl</t>
  </si>
  <si>
    <t>Sotaloli hydrochloridum 80 mg x 30 tabl</t>
  </si>
  <si>
    <t>Amlodipine 10 mg + perindopril 10 mg x 90 tabl</t>
  </si>
  <si>
    <t>Amlodipine 5 mg + perindopril 5 mg  x 90 tabl</t>
  </si>
  <si>
    <t>Amlodipine 5 mg + perindopril 10 mg  x 90 tabl</t>
  </si>
  <si>
    <t>Indapamid +amlodypina (1,5mg+5mg) x 90 tabl</t>
  </si>
  <si>
    <t>Indapamid +amlodypina (1,5mg+10mg) x 90 tabl</t>
  </si>
  <si>
    <t>Gliclazide MR 60 mg x 90 tabl</t>
  </si>
  <si>
    <t>Indapamide 1,25 mg + perindopril 5 mg x 90 tabl</t>
  </si>
  <si>
    <t>Indapamide 0,625 mg + perindopril 2,5 mg x 90 tabl</t>
  </si>
  <si>
    <t>Iwabradine 5 mg x 112 tabl</t>
  </si>
  <si>
    <t xml:space="preserve">Indapamidum 1,5 mg SR  x 108 tabl o przedłużonym działaniu </t>
  </si>
  <si>
    <t>Perindoprilum 5 mg x 90 tabl</t>
  </si>
  <si>
    <t>Perindoprilum 10 mg x  90 tabl</t>
  </si>
  <si>
    <t>Tianeptinum 12,5 mg x 108 tabl</t>
  </si>
  <si>
    <t xml:space="preserve">Trimetazidinum dihydrochloridum MR 35 mg  x 90 tabl o zmodyfikowanym uwalnianiu </t>
  </si>
  <si>
    <t>Paracetamol 500 mg  x 10 czopków</t>
  </si>
  <si>
    <t>Paracetamol 500 mg x 50 tabl</t>
  </si>
  <si>
    <t>Ibuprofen 0,2g  x 60 tabl</t>
  </si>
  <si>
    <t>Tolperisoni hydrochloridum 50 mg  x 30 tabl</t>
  </si>
  <si>
    <t>Diclofenac 100 mg x 10 czopków</t>
  </si>
  <si>
    <t>Allopurinol lOOmg x 50 tabl</t>
  </si>
  <si>
    <t>Allopurinol 300 mg  x 100 tabl</t>
  </si>
  <si>
    <t>Kolchicyna 0.5 mg x 20 tabl</t>
  </si>
  <si>
    <t xml:space="preserve">Acidum pipemidicum 200 mg x 20 kaps </t>
  </si>
  <si>
    <t>Acidum ursodeoxycholicum 0,25 g x 100 kaps</t>
  </si>
  <si>
    <t>Urosept lub równoważny x 60 tabl</t>
  </si>
  <si>
    <t>Metotrexatum natricum tabl 10 mg x 100 tabl</t>
  </si>
  <si>
    <t>Cyklosporyna 50 mg / ml 1 ml x 10 amp .iv.</t>
  </si>
  <si>
    <t>Ondansertoni hydrochloridum 4 mg x 10 tabl</t>
  </si>
  <si>
    <t>Atracurium Besilate 0,05g/5 ml x 5 amp</t>
  </si>
  <si>
    <t>Meloxicam 15mg x 60 tabl</t>
  </si>
  <si>
    <t>Chlorowodorek oksykodonu 10mg x 60 tabl</t>
  </si>
  <si>
    <t>Ketoprofenum 100 mg/2 ml . i.v. i.m. x 10 amp</t>
  </si>
  <si>
    <t>Ketoprofen 100mg x 20 kaps</t>
  </si>
  <si>
    <t>Ketoprofenum 50 mg  x 20 kaps</t>
  </si>
  <si>
    <t xml:space="preserve">Chlorquinaldolum 2mg x 40  tabl do ssania  </t>
  </si>
  <si>
    <t>Cholini salicylas 150 mg  x 24 tabl do ssania bez cukru</t>
  </si>
  <si>
    <t>Ambazonum 0,01 g x 10  tab. do ssania</t>
  </si>
  <si>
    <t xml:space="preserve">Collagenasum mono maść 20 g </t>
  </si>
  <si>
    <t>Mometasone furoate 1mg/g maśc x 15g</t>
  </si>
  <si>
    <t>Maść z vit A(800jm/g) x 25g</t>
  </si>
  <si>
    <t>Metronidazol 500 mg  x 10 tabl vag</t>
  </si>
  <si>
    <t>Clotrimazol 100 mg  x 6 tabl vag</t>
  </si>
  <si>
    <t>Tramadoli hydrochloridum 100 mg / 2ml x 5 amp a  2ml</t>
  </si>
  <si>
    <t>Tramadoli hydrochloridum 50 mg / 1ml x 5 amp a 1ml</t>
  </si>
  <si>
    <t>Metamizolum natricum 1g/ 2ml x 5 amp a 2ml</t>
  </si>
  <si>
    <t>Metamizolum natricum  2.5g/5ml x 5 amp a 5 ml</t>
  </si>
  <si>
    <t>Baclofen 0,01g x 50 tabl</t>
  </si>
  <si>
    <t>Baclofen 0,025g x 50 tabl</t>
  </si>
  <si>
    <t>Metamizolum natricum 500 mg x 20 tabl</t>
  </si>
  <si>
    <t>Acidum acetylosalicylicum 500 mg x 20 tab. dojelit.</t>
  </si>
  <si>
    <r>
      <t>Acidum acetylosalicylicum 75 mg x 60 tab powlekanych dojelitowe</t>
    </r>
    <r>
      <rPr>
        <b/>
        <sz val="11"/>
        <rFont val="Arial Narrow"/>
        <family val="2"/>
        <charset val="238"/>
      </rPr>
      <t xml:space="preserve"> </t>
    </r>
  </si>
  <si>
    <t>Acidum acetylosalicylicum 300 mg  S x 20 tabl</t>
  </si>
  <si>
    <t>Tramadoli hydrochloridum 50 mg x 20 tabl</t>
  </si>
  <si>
    <t xml:space="preserve">Diclofenac 100 mg x 20 tabl o przedłuż  uwaln </t>
  </si>
  <si>
    <t>Ivermectine 3 mg x 20 tabl</t>
  </si>
  <si>
    <t>Praziquantel 600mg x 6 tabl</t>
  </si>
  <si>
    <t>opaktowanie</t>
  </si>
  <si>
    <t>Artemeter+ Lumefantryna 20/120mg x 24 tabl</t>
  </si>
  <si>
    <t>Primaquine Phosphate 7,5mg x 140 kaps</t>
  </si>
  <si>
    <t>Sulfadiazyn 500mg x 100 tabl</t>
  </si>
  <si>
    <t>Paromycin 250mg x 16 kaps</t>
  </si>
  <si>
    <t>Pyrimethaminum 25mg x 30 tabl</t>
  </si>
  <si>
    <t>Tropicamidum 1% 2 x 5ml (krople oczne)</t>
  </si>
  <si>
    <t>Natrium Bicarbonicum 8,4% 20 ml x 10 fiolek</t>
  </si>
  <si>
    <t>Magnesii sulfas 20% a 10 ml x 10 amp</t>
  </si>
  <si>
    <t>Kalium chloramin 15% 20 ml x 10 fiolek szklanych</t>
  </si>
  <si>
    <t>Aqua pro injectione 10 ml x 100 amp</t>
  </si>
  <si>
    <t>Calcium Chloratum 10%  x 10  amp a 10ml</t>
  </si>
  <si>
    <t>Natrium chloratum 0,9% 10 ml x 100 amp</t>
  </si>
  <si>
    <t>Natrium chloratum 10% x 100 amp a 10ml z wyraznym i widocznym oznaczeniem procentowości substancji znajdujacej się w ampułce</t>
  </si>
  <si>
    <t>Proszek do sporządzenia r-ru witamin rozp.w wodzie  dla dorosłych. a 10 ml x 10 fiolek</t>
  </si>
  <si>
    <t>Roztwór witamin rozp.w tłuszczach dla dorosłych x 10 amp . a 10 ml</t>
  </si>
  <si>
    <t>Woda do irygacji sterylna 1000 ml  butelka odkręcana)</t>
  </si>
  <si>
    <t>Flumazenil, roztwór do wstrzykiwan 0,5mg/5ml x 5 amp</t>
  </si>
  <si>
    <t>Ondansertoni hydrochloridum 4 mg/ 2 ml x 5 amp</t>
  </si>
  <si>
    <t>Rifampicin 300 mg x 100 kapsułek</t>
  </si>
  <si>
    <t>Colistin 1000.000j.m inj x 20 fiolek</t>
  </si>
  <si>
    <t>Ampicyllin + sulbactam 1g + 0,5 g fiolka</t>
  </si>
  <si>
    <t>Cefuroxim 750mg fiolka</t>
  </si>
  <si>
    <t>Doxycycline hydrochloride  100mg x 10 kapsułek</t>
  </si>
  <si>
    <t>Cefuroximum 1500 mg fiolka</t>
  </si>
  <si>
    <t>Tetracycline hydrochloride 250 mg x 16 tabl</t>
  </si>
  <si>
    <t>Doxycycline hydrochloride  20mg/ml  a 5ml x 10 ampułek</t>
  </si>
  <si>
    <t>Claritromycinum 500 mg x 14 tabl</t>
  </si>
  <si>
    <t>Claritromycinum  mg 250mg x 14 tabl</t>
  </si>
  <si>
    <t>Neomycinum 32g/55ml</t>
  </si>
  <si>
    <t>Ceftriaxon 1g x 1 fiolka</t>
  </si>
  <si>
    <t>Cefotaxim 1g x 1 fiolka</t>
  </si>
  <si>
    <t>Ceftriaxon 2,0g x1 fiolka</t>
  </si>
  <si>
    <t>Linezolid  60mg/300ml x 1 butelka/ worek</t>
  </si>
  <si>
    <t>Dalbavancyna 500mg x 1 fiolka</t>
  </si>
  <si>
    <t>Imipenemum i.v. + cilastatinum 500 mg i.v .x 1 fiolka</t>
  </si>
  <si>
    <t>Piperacillinum natricum + tazobactamum natricum 4,5 g x 1 fiolka</t>
  </si>
  <si>
    <t>Cefepimi dihydrochloridum 1 g  i. v  x 1fiolka</t>
  </si>
  <si>
    <t>Rifaximinum 200 mg x 28tabl</t>
  </si>
  <si>
    <t>Gentamycin 40 mg/ml a 2ml x 10 ampułek</t>
  </si>
  <si>
    <t>Nifuroxazidum 100 mg x 24 tabl</t>
  </si>
  <si>
    <t>Lincomycin hydrochloride 600 mg x 1 fiolka</t>
  </si>
  <si>
    <t>Nystatinum 500 000 j.m. tabl x 16 tabl dojelitowych</t>
  </si>
  <si>
    <t>Nystatyna pro suspensione  100000 j.m/ml. 5,8g (28ml) x 1 butelka</t>
  </si>
  <si>
    <t>Ciprofloxacinum 250 mg  x 10 tabl</t>
  </si>
  <si>
    <t>Ciprofloxacinum 500 mg  x 10 tabl</t>
  </si>
  <si>
    <t>Cefuroximum 250 mg  x 10 tabl</t>
  </si>
  <si>
    <t>Oseltamivir 75 mg x 10 tabl</t>
  </si>
  <si>
    <t>Fosfomycyna 3g x 1 saszetka</t>
  </si>
  <si>
    <t>levofloxacin 500mg x 10 tabl</t>
  </si>
  <si>
    <t>Cefuroximum 500  mg  x 10 tabl</t>
  </si>
  <si>
    <t>Fluconazolum 100 mg x 28 tabl</t>
  </si>
  <si>
    <t>Fluconazolum 50 mg x 14 tabl</t>
  </si>
  <si>
    <t>Metoclopramide hydrochloride 10 mg x 50 tabl</t>
  </si>
  <si>
    <t>Aciclovir 800 mg x 30 tabl</t>
  </si>
  <si>
    <t>Aciclovir 400 mg x 30 tabl</t>
  </si>
  <si>
    <t>Metoclopramide hydrochloride 10 mg2/ml x 5 amp</t>
  </si>
  <si>
    <t>Itraconasole 100 mg x 28 kaps</t>
  </si>
  <si>
    <t xml:space="preserve">Albendazole 0,4/20ml x 1 butelka </t>
  </si>
  <si>
    <t>Albendazole 400 mg x 1 tabl do rozgryz i żucia</t>
  </si>
  <si>
    <t>Mebendazolum 100 mg.x 6 tabl</t>
  </si>
  <si>
    <t>Metronidazol 250 mg x 20 tabl</t>
  </si>
  <si>
    <t>Pyrantelum  250 mg. X 3 tabl</t>
  </si>
  <si>
    <t>Tinidazole 500 mg x 4 tabl</t>
  </si>
  <si>
    <t xml:space="preserve">Atovaquone/Proguanil 250mg + 100mg  x 12 tabl </t>
  </si>
  <si>
    <t>Ceftazidimum 1,0 g iv x 1 fiolka</t>
  </si>
  <si>
    <t>Ceftazidimum 2,0 g iv x 1 fiolka</t>
  </si>
  <si>
    <t>Cloxacillinum 1g x 1 fiolka</t>
  </si>
  <si>
    <t>Aciclovirum 250mg iv x 5 fiolek</t>
  </si>
  <si>
    <t>Amoxicillinum + acidum clavulanicum 500 mg + 125 mg x 14 tabl</t>
  </si>
  <si>
    <t>Amoxicillinum + Acidum clavulanicum 875 mg +125 mg  x 14 tabl</t>
  </si>
  <si>
    <t>Amoxicillinum 500 mg  x 20 tabl rozpuszczalnych</t>
  </si>
  <si>
    <t>Amoxicillinum 1000 mg.x 20 tabl rozpuszczalnych</t>
  </si>
  <si>
    <t>Tygecyklina 50mg x 10 fiolek</t>
  </si>
  <si>
    <t>Meropenemum 1g iv x 10 fiolek</t>
  </si>
  <si>
    <t>Meropenemum 500 mg iv x 10 fiolek</t>
  </si>
  <si>
    <t>Spiramycinum 1,5 mln j.m. x 16 tabl</t>
  </si>
  <si>
    <t>Spiramycinum 3 mln j.m x 10 tabl</t>
  </si>
  <si>
    <t>Sulfamethoxazolum + trimethoprimum 480 mg x 20 tabl</t>
  </si>
  <si>
    <t>Sulfamethoxazolum + trimethoprimum 480mg / 5ml x 10 amp</t>
  </si>
  <si>
    <t>Sulfamethoxazolum + trimethoprimum 960 mg x 10 tabl</t>
  </si>
  <si>
    <t>Furagin 0,05g x 30 tabl</t>
  </si>
  <si>
    <t>Norfloxacinum 400 mg  x 20 tabl</t>
  </si>
  <si>
    <t>Azithromycin 250 mg  x 6 tabl</t>
  </si>
  <si>
    <t>Azithromycin 500 mg  x 3 tabl</t>
  </si>
  <si>
    <t>Clindamycin 300mg x 16 tabl</t>
  </si>
  <si>
    <t xml:space="preserve">Clindamycin iv im 150 mg/ml x 5 fiolek a 4 ml </t>
  </si>
  <si>
    <t>Vancomycin  1g(wymagana postać do  podania dożylnego i doustnego) x 1 fiolka</t>
  </si>
  <si>
    <t>Clindamycinum 600 mg x 12 tabl</t>
  </si>
  <si>
    <t>opakowaanie</t>
  </si>
  <si>
    <t>Propofolum 1% 10 mg/1ml  emulsja MCT/LCT   iv x 5 amp a 20ml</t>
  </si>
  <si>
    <t>Dizoproksyl tenofowiru  x 30 tabl</t>
  </si>
  <si>
    <t>Fentanyl 100 ug / h x 5 plastrów</t>
  </si>
  <si>
    <t>Fentanyl 25 ug / h x 5 plastrów</t>
  </si>
  <si>
    <t>Fentanyl 50 ug/ h  x 5 plastrów</t>
  </si>
  <si>
    <t>Morphini sulfasp 10 mg / lml a 1ml x 10 amp</t>
  </si>
  <si>
    <t>Morphini sulfas  20 mg / lml a 1ml x 10 amp</t>
  </si>
  <si>
    <t>Fentanyl amp 50 mcg / ml a 2ml x 50 amp</t>
  </si>
  <si>
    <t>Diazepam 10 mg /2ml  x 50 amp</t>
  </si>
  <si>
    <t>Medazepamum 10 mg  x 20 tabl</t>
  </si>
  <si>
    <t>Midazolamum 15 mg x 100 tabl</t>
  </si>
  <si>
    <t>Midazolamum 7,5 mg x 10 tabl</t>
  </si>
  <si>
    <t>Nitrazepam 5 mg x 20 tabl</t>
  </si>
  <si>
    <t>Phenobarbitalum 0,1g  x 10 tabl</t>
  </si>
  <si>
    <t>Zopiclonum 7,5 mg x 20 tabl</t>
  </si>
  <si>
    <t>Alprazolam 0,25 mg x30 tabl</t>
  </si>
  <si>
    <t>Alprazolam 0,50 mg  x 30 tabl</t>
  </si>
  <si>
    <t>Alprazolam 1 mg x 30 tabl</t>
  </si>
  <si>
    <t>Diazepam 2 mg x 20 tabl</t>
  </si>
  <si>
    <t>Diazepam 5 mg  x 20 tabl</t>
  </si>
  <si>
    <t>Clorazepate dipotassium 5 mg x 30 tabl</t>
  </si>
  <si>
    <t>Midazolamum 5 mg / 5 ml x 10 amp</t>
  </si>
  <si>
    <t>Midazolamum 50 mg /10 ml  x 1 amp</t>
  </si>
  <si>
    <t>Clonazepam 0 ,5 mg x 30 tabl</t>
  </si>
  <si>
    <t>Clonazepam 2 mg  x 30 tabl</t>
  </si>
  <si>
    <t>Clonazepam 10 mg/2 ml x 10 amp  a 2ml</t>
  </si>
  <si>
    <t>Estazolan 2 mg x 20 tabl</t>
  </si>
  <si>
    <t>Lorazepam 1 mg x 25 tabl</t>
  </si>
  <si>
    <t>Lorazepam 2,5 mg x 25 tabl</t>
  </si>
  <si>
    <t>Oxazepam 10mg x 20 tabl</t>
  </si>
  <si>
    <t>Temazepam 10 mg x 20 tabl</t>
  </si>
  <si>
    <t>Somatostatin 3mg x 1 opk (liofilizat+rozpuszcz)</t>
  </si>
  <si>
    <t>Buprenorphinum plastry transdermalne 35μg/h(20mg) x 5 plastrów</t>
  </si>
  <si>
    <t>Buprenorphinum plastry transdermalne52,5μg/h(30mg) x 5 plastrów</t>
  </si>
  <si>
    <t>Filgrastim 30 mln j.m / 0,5ml x ampułkostrzykawka</t>
  </si>
  <si>
    <t>Lewozymendan 2,5mg/ml x 1 fiolka a 5 ml</t>
  </si>
  <si>
    <t>Amfoterycyna B 50 mg postać liposomalna x 1 fiolka</t>
  </si>
  <si>
    <t>Trzykomorowy worek zawierający aminokwasy (5,7g azotu),emulsje tłuszczowe MCT/LCT i trójglicerydy kwasów Ω3 5,000g oraz glukozę z fosforanami,elektrolitami i cynkiem do stosowania drogą żył centralnych.Energia całkowita 955kcal.Objetość 1250+/_50ml</t>
  </si>
  <si>
    <r>
      <t xml:space="preserve">Worek dwukomorowy (aminokwasy+ glukoza). </t>
    </r>
    <r>
      <rPr>
        <b/>
        <sz val="11"/>
        <rFont val="Arial Narrow"/>
        <family val="2"/>
        <charset val="238"/>
      </rPr>
      <t>1500ml min 10 g/l azotu,Do stosowania droga żył centralnych.Osmolarność  2100 mOsm/l</t>
    </r>
  </si>
  <si>
    <t>Trzykomorowy zestaw do całkowitego żywienia pozajelitowego składajacy się z aminokwasów , glukozy, zawierajacy emulsje tłuszczowe 50g MCT/LCT(50:50),,elektrolity i cynk.Objetośc 1000ml-1250ml.Zawartosc azotu minimum 10g.Energia cakowita 1475kcal+/_10 do stosowania drogą żył centralnych.</t>
  </si>
  <si>
    <t xml:space="preserve">Trzykomorowy worek zawierający  aminokwasy 10g azotu,emulsje tłuszczowe  MCT/LCT i  trójglicerydy kwasów Ω3 oraz glukozę z fosforanami,elektrolitami i cynkiem do stosowania drogą żył centralnych.Energia całkowita 1475 kcal+/_10 Objętość worka1000- 1250ml </t>
  </si>
  <si>
    <t>Roztwór wodny  pierwiastków śladowych, a 10ml x 20 amp</t>
  </si>
  <si>
    <t xml:space="preserve">Proszek do sporządzenia roztworu do wstrzyknięć i infuzji  zawierający witaminy rozpuszczalne w roztw wodnych i tłuszczowych nie zawierajacy  vit K(dawka dla  dla dorosłych) x 10 fiolek </t>
  </si>
  <si>
    <t>Dieta wysokokaloryczna, bogatobiałkowa, niska zawartość węglowodanów,zawartość antyoksydantów: vit C, E,cynk, beta-karotenu i selenu. Dieta polecana w onkologii. Opakowanie a 200ml</t>
  </si>
  <si>
    <t xml:space="preserve">Worek trzykomorowy bez elektrolitów o objetości 1477 ml do  żywienia pozajelitowego centralnego zawierający roztwór aminokwasów z tauryną, glukozę z cynkiem, tłuszcze LCT, MCT, oliwę z oliwek, kwasy tłuszczowe omega-3, o zawartości azotu 12 g, energia niebiałkowa 1300 kcal, osmolarność 1500 mosmol/l. </t>
  </si>
  <si>
    <t>Trojkomorowy worek do wkłucia centralnego o poj max 500ml, zawierający min 4gN,zawierający mieszaninę 4 rodzajów emulsji tłuszczowej w tym olej rybi2,8g,olej sojowy,MCT,olej z oliwek,elektrolity, weglowodany.Osmolarność 1500mOsm/l</t>
  </si>
  <si>
    <t>Peryndopryl 5mg + bisoprolol 5mg x 30 tabl</t>
  </si>
  <si>
    <t>Ticagrelor 60mg 56 tabl powlekanych</t>
  </si>
  <si>
    <t>Dapagliflozyna 10mg x 30 tabl</t>
  </si>
  <si>
    <t>Tyzanidyna  6mg x 10 kapsułek o zmodyfikowanym uwalnianiu</t>
  </si>
  <si>
    <t>Ciprofoxacin 0,3% krople opht a 5ml</t>
  </si>
  <si>
    <t>Deksmedetomidyna  0,1mg/ml x 10ml x 4 fiolki</t>
  </si>
  <si>
    <t>Ampicylina 2g fiolka</t>
  </si>
  <si>
    <t>Ibuprofen 400mg/100ml x 1 butelka</t>
  </si>
  <si>
    <t>Aqua pro iniectione a 500ml butelka plastikowa z dwoma portami</t>
  </si>
  <si>
    <t>Aqua pro iniectione a 250ml butelka plastikowa z dwoma portami</t>
  </si>
  <si>
    <t>Natrium chloratum 0,9% x 50 amp a 10ml w systemie bezigłowym</t>
  </si>
  <si>
    <t>Piperacillinum natricum + tazobactamum 2,25 g x 10 fiolek</t>
  </si>
  <si>
    <t>Szczepionka przeciwko WZW typu B   rekombinowana ( mozliwość stosowania schematu przyspieszonego  0,7,21 dni oraz 12 miesięcy dawka  dla dorosłych</t>
  </si>
  <si>
    <t>Czopki (o składzie   Bismuth subgallate, Boric acid, Peruvian balsam, Resorcinol, Zinc oxide) x 12 czopków</t>
  </si>
  <si>
    <t>Ferrosum sulfuricum sicccatum 320 mg + Acidum ascorbinicum 60 mg .x 50 tabl o przedłuzonym uwalnianiu</t>
  </si>
  <si>
    <t>Insulin human isophane   100jm/ml ,3 ml - Gensulin N x 10 wkładów</t>
  </si>
  <si>
    <t xml:space="preserve"> Tabletka drażowana zawierająca: wysuszony, sproszkowany sok z liści aloesu (Aloe pulv.) o zawartości związków antranoidowych w przeliczeniu na aloinę 18% - 35mg, wyciąg suchy z kory kruszyny (Frangulae cortex extractum siccum) o zawartości związków antranoidowych w przeliczeniu na aloinę 15% - 42mg. x 20 tabl</t>
  </si>
  <si>
    <t>Carbo medicinalis 300 mg x 20 kaps</t>
  </si>
  <si>
    <t>Esomeprazol 40 mg iv 10  fiolek</t>
  </si>
  <si>
    <t>Dwuwęglan sodu 1g x 100 tabl</t>
  </si>
  <si>
    <t>Tamsulozyna 0,4 mg  x30 kapsułek</t>
  </si>
  <si>
    <t>Ezetymib 10mg x28 tabl</t>
  </si>
  <si>
    <t>Mycofenolan mofetylu 500mg x 100 kaps</t>
  </si>
  <si>
    <t>Tacrolimus 1mg  x 30 kaps twarde</t>
  </si>
  <si>
    <t>Tacrolimus 5mg x  30 kaps twarde</t>
  </si>
  <si>
    <t xml:space="preserve">Tacrolimus 0,5mg x 30 kaps twarde </t>
  </si>
  <si>
    <t>Cetrizini dihydrochloridum 10 mg  x 30 tabl</t>
  </si>
  <si>
    <t>Bencyclani fumaras 100 mg x 60 tabl</t>
  </si>
  <si>
    <t>Protaminum sulfur 1% 0,05 g a 5 ml x 10</t>
  </si>
  <si>
    <t>Xylorhin 550mcg/ml  aerozol 18 ml</t>
  </si>
  <si>
    <t>Chlorheksydyna + lidokaina - ampulkostrzykawka żel jałowy 6 ml ampulkostrzykaw x 25 sztuk</t>
  </si>
  <si>
    <t>Tramadoli hydrochloridum 100 mg ret x 30 tabl o zmodyfikowanym uwalnianiu</t>
  </si>
  <si>
    <t>Natrium chloratum 0,9% inj 500ml, worek</t>
  </si>
  <si>
    <t>Glucantime 1,5 g/5 ml  x 5 amp</t>
  </si>
  <si>
    <t>TauroLock Hep 100 a 3 ml x 10 fiolek</t>
  </si>
  <si>
    <t>Fenoksymetylopenicylina 1mln jm x 12 tabl</t>
  </si>
  <si>
    <t>Grazoprevir 100mg +Elbasvir 50mg</t>
  </si>
  <si>
    <t>ampułko-strzykawka</t>
  </si>
  <si>
    <t>Szczepionka przeciwko odrze, śwince, różyczce - liofilizat fiolka dawka dla dorosłych</t>
  </si>
  <si>
    <t>Szczepionka przeciwko poliomyelitis inaktywowana (0,5 ml) dawka dla dorosłych</t>
  </si>
  <si>
    <t>Szczepionka skojarzona przeciwko WZW typu Ai B dawka dla dorosłych</t>
  </si>
  <si>
    <t>ampulko-strzykawka</t>
  </si>
  <si>
    <t xml:space="preserve"> Szczepionka przeciw błonicy, tężcowi i krzyuscowi     (bezkomórkowa), adsorbowana o zmniejszonej zawartości antygenów     błonicy i krztuśca 0,5ml -zaiesina do wstrzykiwań</t>
  </si>
  <si>
    <t>PAKIET NR 105</t>
  </si>
  <si>
    <t xml:space="preserve">Szczepionka przeciwko żółtej gorączce  dawka dla dorosłych </t>
  </si>
  <si>
    <t>Szczepionka skojarzona przeciwko: błonica, tężec, krztusiec, polio  1 dawka (0,5 ml) zawiera nie mniej niż 2 j.m. toksoidu błoniczego, nie mniej niż 20 j.m. toksoidu tężcowego, antygeny Bordetella pertussis (8 µg toksoidu krztuścowego, 8 µg hemaglutyniny włókienkowej, 2,5 µg pertaktyny) oraz inaktywowany poliowirus (40 j. antygenu D wirusa polio typ 1 - szczep Mahoney namnażany w hodowli komórek Vero, 8 j. antygenu D wirusa polio typ 2 - szczep MEF-1 namnażany w hodowli komórek Vero, 32 j. antygenu D wirusa polio typ 3 - szczep Saukett namnażany w hodowli komórek Vero). dawka dla dorosłych</t>
  </si>
  <si>
    <t>Szczepionka przeciwko WZW typu A dawka dla dorosłych</t>
  </si>
  <si>
    <t>Lewodroprozyna 60mg/10ml syrop a 120ml</t>
  </si>
  <si>
    <t xml:space="preserve"> Fentanyl  0,5mg /10ml x 50 ampułek
</t>
  </si>
  <si>
    <t xml:space="preserve">Argipressin  40jm/2ml x 5 amp koncentrat do sporządzenia roztworu do wstrzykiwań </t>
  </si>
  <si>
    <t xml:space="preserve">Mannitol 20% inj 100 ml </t>
  </si>
  <si>
    <t>kalium chloraum 15% ampułki w systemie bezigłowym  x 20 amp a 10ml</t>
  </si>
  <si>
    <t>Roztwór glutaminy  do wlewów dożylnych koncentrat 100 ml x 10 butelek</t>
  </si>
  <si>
    <t>Roztwór glutaminy  do wlewów dożylnych koncentrat 50 ml x 10 butelek</t>
  </si>
  <si>
    <t xml:space="preserve">Amikacinum  gotowy roztwór do infuzji 5 mg/ml a 100 ml </t>
  </si>
  <si>
    <t xml:space="preserve"> Furosemid  20mg/2ml x 50 amp</t>
  </si>
  <si>
    <t>Propofolum 1% 10 mg/1ml  emulsja MCT/LCT   iv x 1 amp a 50ml</t>
  </si>
  <si>
    <t>Szczepionka czterowalentna przeciwko grypie  dawka  dla dorosłych aktualna w sezonie  2022/2023</t>
  </si>
  <si>
    <t>kwas traneksemowy 500mg x 20 tabl</t>
  </si>
  <si>
    <t>Bisacodyl 0,01 x 6 czopków</t>
  </si>
  <si>
    <t>roztwór do wstrzykiwań; 100 j./ml (100 j./ml; zawiera: 70% insuliny degludec, 30% insuliny aspart); 5 wkładów x 3 ml</t>
  </si>
  <si>
    <t>Insulin biphasic injection   (ins.human neutral/isophane susp)     100jm/ml ,3ml (50/50)  - GensulinM50 x5 wkładów</t>
  </si>
  <si>
    <t>Isosorbide mononitre 10 mg x 60 tabl</t>
  </si>
  <si>
    <t>Isosorbide mononitre 20 mg x 50 tabl</t>
  </si>
  <si>
    <t>Losartanum calicum 50 mgx 30 tabl</t>
  </si>
  <si>
    <t>Escitalopram 10mg x 28 tabl</t>
  </si>
  <si>
    <t>Escitalopram 20mg x 28 tabl</t>
  </si>
  <si>
    <t>Pregabalin 75mg x 28 tabl</t>
  </si>
  <si>
    <t>Citalopram 10mg x 28 tabl</t>
  </si>
  <si>
    <t>Clemastin x 5 amp</t>
  </si>
  <si>
    <t>Bromheksyna  120ml</t>
  </si>
  <si>
    <t>Gliclazide MR 30 mg x 90 tabl</t>
  </si>
  <si>
    <t>Paracetamol/Chlorowodorek tramadolu (37,5+325) x 60 tabl</t>
  </si>
  <si>
    <t>Acidum boricum 3% 190 ml roztwór  butelka szklana</t>
  </si>
  <si>
    <t>Proszek do sporządzania roztworu do infuzji,Który zawiera  13 witamin.Zgodność z workami RTU powyżej.</t>
  </si>
  <si>
    <t>Ferric carboxymaltose 500mg/10ml x 1 fiolka</t>
  </si>
  <si>
    <t>Imipenem 500mg/cylastatin 500mg/relebactam 250mg x 25 fiolek</t>
  </si>
  <si>
    <t>Woda do irygacji  3L</t>
  </si>
  <si>
    <t>sztuka</t>
  </si>
  <si>
    <t>Woda do irygacji 1L</t>
  </si>
  <si>
    <t>Vorikonazol a 200mg x 1 fiolka</t>
  </si>
  <si>
    <t>sofosbuwir/welpataswir/woksylaprewir(400mg/100mg/100mg) x 28 tabl powlekanych</t>
  </si>
  <si>
    <t xml:space="preserve">Kalium bromidum  substancja </t>
  </si>
  <si>
    <t xml:space="preserve">Natrium bromatum subst </t>
  </si>
  <si>
    <t xml:space="preserve">Disodu fosforan dwunastowodny </t>
  </si>
  <si>
    <t xml:space="preserve">Sodu dwuwodorofosforan dwuwodny </t>
  </si>
  <si>
    <t xml:space="preserve">Natrium tetraboricum substancja </t>
  </si>
  <si>
    <t>Dieta kompletna pod względem odżywczym o smaku waniliowym, normalizująca glikemię o niskim indeksie glikemicznym, hiperkaloryczna (1,5 kcal/ml), bogatobiałkowa (powyżej 20% energii z białka), oparta na mieszaninie białek sojowego i kazeiny w proporcjach 40:60, zawartość białka 7,7g/100 ml, zawierająca 6 rodzajów błonnika rozpuszczalnego i nierozpuszczalnego w proporcjach 80:20, zawartość błonnika 1,5g/100 ml- 2% en, węglowodany 11,7g/ 100ml (ponad 58% węglowodany złożone), tłuszcze 7,7g/ 100ml, obniżony współczynnik oddechowy (powyżej 46% energii z tłuszczu), dieta z zawartością oleju rybiego,  6 naturalnych karotenoidów (0,30 mg/100ml), klinicznie wolna od laktozy (&lt;0,025), bez zawartości fruktozy, o osmolarności 395 mOsmol/l,  1000 ml, dieta do podaży przez zgłębnik.</t>
  </si>
  <si>
    <t>Dieta kompletna pod względem odżywczym, normokaloryczna (1,04 kcal/ml) ,wspomagająca leczenie ran i odleżyn , bogatoresztkowa 1,5g/100ml, oparta na białku kazeinowym i sojowym, klinicznie wolna do laktozy, z zawartością argininy 0,85 g/ 100 ml , glutaminy 1,1g/ 100 ml , % energii z: białka-22 %, węglowodanów- 47 %, tłuszczów-28 %, błonnika- 3%,  o osmolarności 315 mosmol/l, w opakowaniu  1000 ml.</t>
  </si>
  <si>
    <t>Dieta bezresztkowa hiperkaloryczna (1,5 kcal/ml), zawierająca mieszankę  białek w proporcji: 35% serwatkowych, 25% kazeiny, 20% białek soi, 20% białek grochu, zawartość: białka 6g/100 ml; węglowodanów 18,3g/ 100ml (w tym ponad 92% węglowodanów złożonych), tłuszczów 5.8g/ 100ml, zawartość wielonienasyconych tłuszczów omega-6/omega-3 w proporcji 3,11; zawartość DHA+EPA nie mniej niż 34mg/100 ml, dieta zawierająca 6 naturalnych karotenoidów (0,30mg/ 100ml), klinicznie wolna od laktozy (&lt;0,025g/ 100ml),% energii z: białka-16%, węglowodanów-49%, tłuszczów-35%, o osmolarności 360 mOsmol/l , opakowanie  500m</t>
  </si>
  <si>
    <t>Dieta bezresztkowa hiperkaloryczna (1,5 kcal/ml), zawierająca mieszankę  białek w proporcji: 35% serwatkowych, 25% kazeiny, 20% białek soi, 20% białek grochu, zawartość: białka 6g/100 ml; węglowodanów 18,3g/ 100ml (w tym ponad 92% węglowodanów złożonych), tłuszczów 5.8g/ 100ml, zawartość wielonienasyconych tłuszczów omega-6/omega-3 w proporcji 3,11; zawartość DHA+EPA nie mniej niż 34mg/100 ml, dieta zawierająca 6 naturalnych karotenoidów (0,30mg/ 100ml), klinicznie wolna od laktozy (&lt;0,025g/ 100ml),% energii z: białka-16%, węglowodanów-49%, tłuszczów-35%, o osmolarności 360 mOsmol/l , opakowanie  1000ml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</si>
  <si>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w opakowaniu 500ml</t>
  </si>
  <si>
    <t>Dieta peptydowa, kompletna pod względem odżywczym , normokaloryczna, bezresztkowa, klinicznie wolna od laktozy (0,1 g/ 100ml),peptydowa 4g białka/100 ml z serwatki (mieszanina wolnych aminokwasów i krótkołańcuchowych peptydów), niskotłuszczowa - 1,7 g/100ml (tłuszcz obecny w postaci oleju roślinnego i średniołańcuchowych trójglicerydów - MCT), węglowodany 17,6g/100ml (ponad 82% węglowodanów złożonych) % energii z: białka-16 %, węglowodanów- 69 %, tłuszczów-15 %, o osmolarności 455 mosmol/l, zawierająca 6 naturalnych karotenoidów (0,20mg/100ml), w opakowaniu 500 ml.</t>
  </si>
  <si>
    <t>Dieta beztłuszczowa,hiperkaloryczna (1,5 kcal/ml) bogatobiałkowa, oparta na białku serwatkowym, źródłem węglowodanów są wolno wchłaniane maltodekstryny i sacharoza, niska zawartość sodu i fosforanów,bezresztkowa, bezglutenowa,klinicznie wolna od laktozy, zawartośc białka 3,9g/100ml,węglowodany 33,5 g/100ml, 11% energii z białka, o osmolarności 750 mOsmol/l, opakowanie 4x200 ml, w dwóch smakach :truskawkowy, jabłkowy.</t>
  </si>
  <si>
    <t>Dieta wspomagająca leczenie odleżyn i ran, kompletna,bezresztkowa, hiperkaloryczna ( 1,24 kcal/ml) ,bezglutenowa, zawierająca argininę przyspieszającą gojenie ran,  zwiększona zawartość przeciwutleniaczy (wit C i E, karotenoidów, cynku), zawartość białka 8,8 g /100ml,o niskiej zawartości tłuszczu- 3,5g / 100ml, węglowodany 14,5 g/100ml, 28 % energii z białka, 45-46 % energii z węglowodanów, 26 % energii z tłuszczy ,o osmolarności min. 500 mOsmol/l opakowanie 4 x 200 ml, w trzech smakach: truskawkowy, czekoladowy, waniliowy.</t>
  </si>
  <si>
    <t>Dieta kompletna pod względem odżywczym, hiperkaloryczna (2 kcal/ml), niskobiałkowa, zawartość białka 3,9 g/ 100 ml,  8 % energii z białka, źródłem węglowodanów są wolno wchłaniane maltodekstryny, 47% energii z węglowodanów, 45 % energii z tłuszczy, obniżony poziom składników mineralnych: Na,K, Cl, Ca, P, Mg ; zwiększony poziom przeciwutleniaczy (karotenoidów, wit. E, cynku, selenu), bezresztkowa, bezglutenowa w opakowaniu butelka 4 x 125 ml o smaku morelowym.</t>
  </si>
  <si>
    <t>Bezwodny glicerolofosforan sodu 216 mg Ph.Fr x 20 fiolek   a 20 ml</t>
  </si>
  <si>
    <t>Vorikonazol 200mg x 20 tabl</t>
  </si>
  <si>
    <t>Insulin Aspart 100jm/ml SoloStar x 10 wstrzykiwaczy</t>
  </si>
  <si>
    <t>Insulina Toujeo 300jm/ml SoloStar x 10 wstrzykiwaczy</t>
  </si>
  <si>
    <t>Insulina Apidra 100jm/ml x 5 wstrzykiwaczy a 3ml</t>
  </si>
  <si>
    <t>Glukoza 5% inj 250ml, butelka plastikowa w układzie zamkniętym (zabezpieczone przed wtórnym nadkażeniem), z dwoma portami równej wielkości</t>
  </si>
  <si>
    <t>Glukoza 5% inj 500ml, butelka plastikowa w układzie zamkniętym (zabezpieczone przed wtórnym nadkażeniem), z dwoma portami równej wielkosci</t>
  </si>
  <si>
    <t>Natrium chloratum 0,9% inj 100ml, butelka plastikowa w układzie zamkniętym (zabezpieczone przed wtórnym nadkażeniem), z dwoma portami  równej wielkości</t>
  </si>
  <si>
    <t>Natrium chloratum 0,9% inj 250ml, butelka plastikowa w układzie zamkniętym (zabezpieczone przed wtórnym nadkażeniem), z dwoma portami  równej wielkości</t>
  </si>
  <si>
    <t>Natrium chloratum 0,9% inj 500ml, butelka plastikowa w układzie zamkniętym (zabezpieczone przed wtórnym nadkażeniem), z dwoma portami równej wielkości</t>
  </si>
  <si>
    <t>Płyn wieloelektrolitowy fizjologiczny izotoniczny 500 ml, butelka plastikowa w układzie zamkniętym (zabezpieczone przed wtórnym nadkażeniem), z dwoma portami równej wielkosci</t>
  </si>
  <si>
    <t>Glukoza 5% inj 100 ml butelka plastikowa w układzie zamkniętym (zabezpieczone przed wtórnym nadkażeniem), z dwoma portami równej wielkosci</t>
  </si>
  <si>
    <t>Paracetamol roztwór do infuzji 0,01 g/l ml (100 ml) x 1 butelka plastikowa</t>
  </si>
  <si>
    <t>Paracetamol roztwór do infuzji 0,01 g/l ml (50 ml)x 1 butelka plastikowa</t>
  </si>
  <si>
    <t>Pregabalin 150mg x 56 tabl</t>
  </si>
  <si>
    <t>PAKIET NR 103</t>
  </si>
  <si>
    <t>PAKIET NR 104</t>
  </si>
  <si>
    <t>PAKIET NR 108</t>
  </si>
  <si>
    <t>Przedmiot zamówienia PROGRAM LEKOWY</t>
  </si>
  <si>
    <t>PAKIET NR 102</t>
  </si>
  <si>
    <t>PAKIET NR 106</t>
  </si>
  <si>
    <t>PAKIET NR 107</t>
  </si>
  <si>
    <t>……………..………………………………..</t>
  </si>
  <si>
    <t>Podpis Wykonawcy/Pełnomocnika</t>
  </si>
  <si>
    <t>Pełna nazwa handlowa oferowanego produktu (typ)</t>
  </si>
  <si>
    <t>Nazwa firmy producenta produktu</t>
  </si>
  <si>
    <t>Zamawiana  ilość</t>
  </si>
  <si>
    <t>Fondaparyna 25g/0,5 ml x 10 ampułkostrzykawek</t>
  </si>
  <si>
    <t>Fondaparyna 75g/0,6 ml x 10 amułkostrzykawek</t>
  </si>
  <si>
    <t>Metoprololi tartras 5g / 5ml x 5 amp</t>
  </si>
  <si>
    <t>Dieta kompletna pod względem odżywczym normalizująca glikemię, normokaloryczna (1,03 kcal/ml) zawierająca 6 rodzajów błonnika 1,5 g/ 100ml, klinicznie wolna od laktozy 6g/ 100ml, oparta wyłącznie na białku sojowym, zawiertość: białka 4,3g/100ml, węglowodanów 11,3g/ 100ml (ponad 77% węglowodanów złożonych), tłuszczy -4,2g/ 100ml,  o osmolarności 300 mOsm/l, % energii z: białka- 17 %, węglowodanów- 43 %, tłuszczów- 37 %, błonnik -3%. Dieta zawierająca 6 naturalnych karotenoidów (0,20 mg/100ml) w opakowaniu o pojemności 1000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</si>
</sst>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6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 CE"/>
      <charset val="238"/>
    </font>
    <font>
      <b/>
      <sz val="11"/>
      <color theme="1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1"/>
      <color theme="3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159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 applyProtection="1">
      <alignment horizontal="left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0" fontId="6" fillId="4" borderId="1" xfId="2" applyNumberFormat="1" applyFont="1" applyFill="1" applyBorder="1" applyAlignment="1">
      <alignment horizontal="center" vertical="center" wrapText="1"/>
    </xf>
    <xf numFmtId="4" fontId="6" fillId="4" borderId="1" xfId="2" applyNumberFormat="1" applyFont="1" applyFill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 applyProtection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4" fontId="2" fillId="0" borderId="1" xfId="0" applyNumberFormat="1" applyFont="1" applyBorder="1" applyAlignment="1" applyProtection="1">
      <alignment horizontal="left" vertical="center" wrapText="1"/>
    </xf>
    <xf numFmtId="4" fontId="4" fillId="0" borderId="1" xfId="1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horizontal="left" vertical="center" wrapText="1"/>
    </xf>
    <xf numFmtId="4" fontId="5" fillId="0" borderId="3" xfId="1" applyNumberFormat="1" applyFont="1" applyBorder="1" applyAlignment="1">
      <alignment horizontal="left" vertical="center" wrapText="1"/>
    </xf>
    <xf numFmtId="4" fontId="5" fillId="0" borderId="4" xfId="1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 applyProtection="1">
      <alignment horizontal="left" vertical="center" wrapText="1"/>
    </xf>
    <xf numFmtId="4" fontId="4" fillId="0" borderId="0" xfId="0" applyNumberFormat="1" applyFont="1" applyBorder="1" applyAlignment="1" applyProtection="1">
      <alignment horizontal="left" vertical="center" wrapText="1"/>
    </xf>
    <xf numFmtId="4" fontId="9" fillId="0" borderId="3" xfId="0" applyNumberFormat="1" applyFont="1" applyBorder="1" applyAlignment="1">
      <alignment horizontal="left" vertical="center" wrapText="1"/>
    </xf>
    <xf numFmtId="4" fontId="4" fillId="0" borderId="3" xfId="1" applyNumberFormat="1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5" fillId="3" borderId="1" xfId="1" applyNumberFormat="1" applyFont="1" applyFill="1" applyBorder="1" applyAlignment="1">
      <alignment horizontal="left" vertical="center" wrapText="1"/>
    </xf>
    <xf numFmtId="4" fontId="4" fillId="3" borderId="1" xfId="1" applyNumberFormat="1" applyFont="1" applyFill="1" applyBorder="1" applyAlignment="1">
      <alignment horizontal="left" vertical="center" wrapText="1"/>
    </xf>
    <xf numFmtId="4" fontId="4" fillId="3" borderId="0" xfId="1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4" fontId="6" fillId="4" borderId="1" xfId="2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4" fontId="6" fillId="0" borderId="0" xfId="0" applyNumberFormat="1" applyFont="1"/>
    <xf numFmtId="4" fontId="6" fillId="0" borderId="0" xfId="0" applyNumberFormat="1" applyFont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2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164" fontId="2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/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4" fontId="6" fillId="0" borderId="0" xfId="0" applyNumberFormat="1" applyFont="1" applyBorder="1" applyAlignment="1" applyProtection="1">
      <alignment horizontal="center" vertical="center" wrapText="1"/>
    </xf>
    <xf numFmtId="4" fontId="6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left" vertical="center" wrapText="1"/>
    </xf>
    <xf numFmtId="0" fontId="0" fillId="0" borderId="0" xfId="0" applyAlignment="1"/>
    <xf numFmtId="0" fontId="6" fillId="4" borderId="0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0" xfId="1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 wrapText="1"/>
    </xf>
    <xf numFmtId="4" fontId="4" fillId="0" borderId="0" xfId="1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 applyProtection="1">
      <alignment horizontal="center" vertical="center" wrapText="1"/>
    </xf>
    <xf numFmtId="0" fontId="13" fillId="0" borderId="0" xfId="0" applyFont="1"/>
    <xf numFmtId="4" fontId="4" fillId="0" borderId="1" xfId="1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4" fontId="6" fillId="0" borderId="1" xfId="0" applyNumberFormat="1" applyFont="1" applyBorder="1"/>
    <xf numFmtId="4" fontId="6" fillId="0" borderId="8" xfId="1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0" fillId="0" borderId="0" xfId="0" applyAlignment="1"/>
  </cellXfs>
  <cellStyles count="3">
    <cellStyle name="Normalny" xfId="0" builtinId="0"/>
    <cellStyle name="Normalny_Arkusz1" xfId="2"/>
    <cellStyle name="Tekst objaśnienia" xfId="1" builtinId="53"/>
  </cellStyles>
  <dxfs count="0"/>
  <tableStyles count="0" defaultTableStyle="TableStyleMedium2" defaultPivotStyle="PivotStyleLight16"/>
  <colors>
    <mruColors>
      <color rgb="FF00FFFF"/>
      <color rgb="FFFF99FF"/>
      <color rgb="FF33CCFF"/>
      <color rgb="FF00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2"/>
  <sheetViews>
    <sheetView tabSelected="1" view="pageBreakPreview" topLeftCell="B1" zoomScaleNormal="100" zoomScaleSheetLayoutView="100" workbookViewId="0">
      <selection activeCell="L2" sqref="L2"/>
    </sheetView>
  </sheetViews>
  <sheetFormatPr defaultRowHeight="16.5" x14ac:dyDescent="0.3"/>
  <cols>
    <col min="1" max="1" width="13.5703125" style="78" customWidth="1"/>
    <col min="2" max="2" width="53" style="77" customWidth="1"/>
    <col min="3" max="3" width="16.28515625" style="78" customWidth="1"/>
    <col min="4" max="6" width="9.140625" style="78"/>
    <col min="7" max="7" width="11" style="78" customWidth="1"/>
    <col min="8" max="8" width="9.140625" style="107"/>
    <col min="9" max="9" width="11.28515625" style="78" customWidth="1"/>
    <col min="10" max="10" width="15.85546875" style="78" customWidth="1"/>
    <col min="11" max="11" width="9.85546875" style="78" bestFit="1" customWidth="1"/>
    <col min="12" max="12" width="11.85546875" style="78" customWidth="1"/>
    <col min="13" max="16384" width="9.140625" style="78"/>
  </cols>
  <sheetData>
    <row r="1" spans="1:12" x14ac:dyDescent="0.3">
      <c r="A1" s="10" t="s">
        <v>172</v>
      </c>
    </row>
    <row r="2" spans="1:12" ht="82.5" x14ac:dyDescent="0.3">
      <c r="A2" s="1" t="s">
        <v>0</v>
      </c>
      <c r="B2" s="2" t="s">
        <v>1</v>
      </c>
      <c r="C2" s="2" t="s">
        <v>2</v>
      </c>
      <c r="D2" s="2" t="s">
        <v>12</v>
      </c>
      <c r="E2" s="2" t="s">
        <v>3</v>
      </c>
      <c r="F2" s="2" t="s">
        <v>4</v>
      </c>
      <c r="G2" s="3" t="s">
        <v>5</v>
      </c>
      <c r="H2" s="108" t="s">
        <v>6</v>
      </c>
      <c r="I2" s="2" t="s">
        <v>7</v>
      </c>
      <c r="J2" s="4" t="s">
        <v>8</v>
      </c>
      <c r="K2" s="150" t="s">
        <v>950</v>
      </c>
      <c r="L2" s="150" t="s">
        <v>951</v>
      </c>
    </row>
    <row r="3" spans="1:12" ht="81.75" customHeight="1" x14ac:dyDescent="0.3">
      <c r="A3" s="5">
        <v>1</v>
      </c>
      <c r="B3" s="29" t="s">
        <v>887</v>
      </c>
      <c r="C3" s="7" t="s">
        <v>867</v>
      </c>
      <c r="D3" s="8">
        <v>200</v>
      </c>
      <c r="E3" s="8"/>
      <c r="F3" s="7"/>
      <c r="G3" s="9"/>
      <c r="H3" s="151">
        <v>8</v>
      </c>
      <c r="I3" s="9"/>
      <c r="J3" s="9"/>
      <c r="K3" s="154"/>
      <c r="L3" s="154"/>
    </row>
    <row r="4" spans="1:12" x14ac:dyDescent="0.3">
      <c r="A4" s="10"/>
      <c r="B4" s="51"/>
      <c r="C4" s="11"/>
      <c r="D4" s="12"/>
      <c r="E4" s="11"/>
      <c r="F4" s="11"/>
      <c r="G4" s="13"/>
      <c r="H4" s="110"/>
      <c r="I4" s="13"/>
      <c r="J4" s="13"/>
    </row>
    <row r="5" spans="1:12" x14ac:dyDescent="0.3">
      <c r="A5" s="10" t="s">
        <v>10</v>
      </c>
      <c r="B5" s="52"/>
      <c r="C5" s="14"/>
      <c r="D5" s="14"/>
      <c r="E5" s="14"/>
      <c r="F5" s="14"/>
      <c r="G5" s="14"/>
      <c r="H5" s="111"/>
      <c r="I5" s="14"/>
      <c r="J5" s="14"/>
    </row>
    <row r="6" spans="1:12" ht="82.5" x14ac:dyDescent="0.3">
      <c r="A6" s="1" t="s">
        <v>0</v>
      </c>
      <c r="B6" s="2" t="s">
        <v>1</v>
      </c>
      <c r="C6" s="2" t="s">
        <v>2</v>
      </c>
      <c r="D6" s="2" t="s">
        <v>12</v>
      </c>
      <c r="E6" s="2" t="s">
        <v>3</v>
      </c>
      <c r="F6" s="2" t="s">
        <v>4</v>
      </c>
      <c r="G6" s="3" t="s">
        <v>5</v>
      </c>
      <c r="H6" s="108" t="s">
        <v>6</v>
      </c>
      <c r="I6" s="2" t="s">
        <v>7</v>
      </c>
      <c r="J6" s="4" t="s">
        <v>8</v>
      </c>
      <c r="K6" s="150" t="s">
        <v>950</v>
      </c>
      <c r="L6" s="150" t="s">
        <v>951</v>
      </c>
    </row>
    <row r="7" spans="1:12" ht="98.25" customHeight="1" x14ac:dyDescent="0.3">
      <c r="A7" s="15">
        <v>1</v>
      </c>
      <c r="B7" s="17" t="s">
        <v>874</v>
      </c>
      <c r="C7" s="7" t="s">
        <v>867</v>
      </c>
      <c r="D7" s="8">
        <v>1000</v>
      </c>
      <c r="E7" s="8"/>
      <c r="F7" s="7"/>
      <c r="G7" s="9"/>
      <c r="H7" s="151">
        <v>8</v>
      </c>
      <c r="I7" s="9"/>
      <c r="J7" s="9"/>
      <c r="K7" s="154"/>
      <c r="L7" s="154"/>
    </row>
    <row r="8" spans="1:12" x14ac:dyDescent="0.3">
      <c r="A8" s="10"/>
      <c r="B8" s="52"/>
      <c r="C8" s="14"/>
      <c r="D8" s="14"/>
      <c r="E8" s="14"/>
      <c r="F8" s="14"/>
      <c r="G8" s="14"/>
      <c r="H8" s="111"/>
      <c r="I8" s="14"/>
      <c r="J8" s="14"/>
    </row>
    <row r="9" spans="1:12" x14ac:dyDescent="0.3">
      <c r="A9" s="10" t="s">
        <v>11</v>
      </c>
      <c r="B9" s="52"/>
      <c r="C9" s="14"/>
      <c r="D9" s="14"/>
      <c r="E9" s="14"/>
      <c r="F9" s="14"/>
      <c r="G9" s="14"/>
      <c r="H9" s="111"/>
      <c r="I9" s="14"/>
      <c r="J9" s="14"/>
    </row>
    <row r="10" spans="1:12" ht="82.5" x14ac:dyDescent="0.3">
      <c r="A10" s="1" t="s">
        <v>0</v>
      </c>
      <c r="B10" s="2" t="s">
        <v>1</v>
      </c>
      <c r="C10" s="2" t="s">
        <v>2</v>
      </c>
      <c r="D10" s="2" t="s">
        <v>12</v>
      </c>
      <c r="E10" s="2" t="s">
        <v>3</v>
      </c>
      <c r="F10" s="2" t="s">
        <v>4</v>
      </c>
      <c r="G10" s="3" t="s">
        <v>5</v>
      </c>
      <c r="H10" s="108" t="s">
        <v>6</v>
      </c>
      <c r="I10" s="2" t="s">
        <v>7</v>
      </c>
      <c r="J10" s="4" t="s">
        <v>8</v>
      </c>
      <c r="K10" s="150" t="s">
        <v>950</v>
      </c>
      <c r="L10" s="150" t="s">
        <v>951</v>
      </c>
    </row>
    <row r="11" spans="1:12" ht="33" x14ac:dyDescent="0.3">
      <c r="A11" s="15">
        <v>1</v>
      </c>
      <c r="B11" s="17" t="s">
        <v>13</v>
      </c>
      <c r="C11" s="7" t="s">
        <v>867</v>
      </c>
      <c r="D11" s="8">
        <v>1000</v>
      </c>
      <c r="E11" s="8"/>
      <c r="F11" s="7"/>
      <c r="G11" s="9"/>
      <c r="H11" s="151">
        <v>8</v>
      </c>
      <c r="I11" s="9"/>
      <c r="J11" s="9"/>
      <c r="K11" s="154"/>
      <c r="L11" s="154"/>
    </row>
    <row r="13" spans="1:12" x14ac:dyDescent="0.3">
      <c r="A13" s="10" t="s">
        <v>173</v>
      </c>
    </row>
    <row r="14" spans="1:12" ht="82.5" x14ac:dyDescent="0.3">
      <c r="A14" s="1" t="s">
        <v>0</v>
      </c>
      <c r="B14" s="2" t="s">
        <v>1</v>
      </c>
      <c r="C14" s="2" t="s">
        <v>2</v>
      </c>
      <c r="D14" s="2" t="s">
        <v>12</v>
      </c>
      <c r="E14" s="2" t="s">
        <v>3</v>
      </c>
      <c r="F14" s="2" t="s">
        <v>4</v>
      </c>
      <c r="G14" s="3" t="s">
        <v>5</v>
      </c>
      <c r="H14" s="108" t="s">
        <v>6</v>
      </c>
      <c r="I14" s="2" t="s">
        <v>7</v>
      </c>
      <c r="J14" s="4" t="s">
        <v>8</v>
      </c>
      <c r="K14" s="150" t="s">
        <v>950</v>
      </c>
      <c r="L14" s="150" t="s">
        <v>951</v>
      </c>
    </row>
    <row r="15" spans="1:12" x14ac:dyDescent="0.3">
      <c r="A15" s="15">
        <v>1</v>
      </c>
      <c r="B15" s="17" t="s">
        <v>14</v>
      </c>
      <c r="C15" s="7" t="s">
        <v>15</v>
      </c>
      <c r="D15" s="8">
        <v>20</v>
      </c>
      <c r="E15" s="7"/>
      <c r="F15" s="7"/>
      <c r="G15" s="9"/>
      <c r="H15" s="151">
        <v>8</v>
      </c>
      <c r="I15" s="9"/>
      <c r="J15" s="9"/>
      <c r="K15" s="154"/>
      <c r="L15" s="154"/>
    </row>
    <row r="16" spans="1:12" x14ac:dyDescent="0.3">
      <c r="A16" s="15">
        <v>2</v>
      </c>
      <c r="B16" s="17" t="s">
        <v>16</v>
      </c>
      <c r="C16" s="7" t="s">
        <v>15</v>
      </c>
      <c r="D16" s="8">
        <v>300</v>
      </c>
      <c r="E16" s="7"/>
      <c r="F16" s="7"/>
      <c r="G16" s="9"/>
      <c r="H16" s="151">
        <v>8</v>
      </c>
      <c r="I16" s="9"/>
      <c r="J16" s="9"/>
      <c r="K16" s="154"/>
      <c r="L16" s="154"/>
    </row>
    <row r="17" spans="1:12" x14ac:dyDescent="0.3">
      <c r="A17" s="10"/>
      <c r="B17" s="53" t="s">
        <v>17</v>
      </c>
      <c r="C17" s="6"/>
      <c r="D17" s="7"/>
      <c r="E17" s="6"/>
      <c r="F17" s="6"/>
      <c r="G17" s="16"/>
      <c r="H17" s="112"/>
      <c r="I17" s="16"/>
      <c r="J17" s="16"/>
      <c r="K17" s="154"/>
      <c r="L17" s="154"/>
    </row>
    <row r="19" spans="1:12" x14ac:dyDescent="0.3">
      <c r="A19" s="10" t="s">
        <v>174</v>
      </c>
    </row>
    <row r="20" spans="1:12" ht="82.5" x14ac:dyDescent="0.3">
      <c r="A20" s="1" t="s">
        <v>0</v>
      </c>
      <c r="B20" s="2" t="s">
        <v>1</v>
      </c>
      <c r="C20" s="2" t="s">
        <v>2</v>
      </c>
      <c r="D20" s="2" t="s">
        <v>12</v>
      </c>
      <c r="E20" s="2" t="s">
        <v>3</v>
      </c>
      <c r="F20" s="2" t="s">
        <v>4</v>
      </c>
      <c r="G20" s="3" t="s">
        <v>5</v>
      </c>
      <c r="H20" s="108" t="s">
        <v>6</v>
      </c>
      <c r="I20" s="2" t="s">
        <v>7</v>
      </c>
      <c r="J20" s="4" t="s">
        <v>8</v>
      </c>
      <c r="K20" s="150" t="s">
        <v>950</v>
      </c>
      <c r="L20" s="150" t="s">
        <v>951</v>
      </c>
    </row>
    <row r="21" spans="1:12" ht="33" x14ac:dyDescent="0.3">
      <c r="A21" s="15">
        <v>1</v>
      </c>
      <c r="B21" s="17" t="s">
        <v>868</v>
      </c>
      <c r="C21" s="7" t="s">
        <v>18</v>
      </c>
      <c r="D21" s="8">
        <v>200</v>
      </c>
      <c r="E21" s="8"/>
      <c r="F21" s="7"/>
      <c r="G21" s="9"/>
      <c r="H21" s="151">
        <v>8</v>
      </c>
      <c r="I21" s="9"/>
      <c r="J21" s="9"/>
      <c r="K21" s="154"/>
      <c r="L21" s="154"/>
    </row>
    <row r="23" spans="1:12" x14ac:dyDescent="0.3">
      <c r="A23" s="10" t="s">
        <v>175</v>
      </c>
    </row>
    <row r="24" spans="1:12" ht="82.5" x14ac:dyDescent="0.3">
      <c r="A24" s="1" t="s">
        <v>0</v>
      </c>
      <c r="B24" s="2" t="s">
        <v>1</v>
      </c>
      <c r="C24" s="2" t="s">
        <v>2</v>
      </c>
      <c r="D24" s="2" t="s">
        <v>12</v>
      </c>
      <c r="E24" s="2" t="s">
        <v>3</v>
      </c>
      <c r="F24" s="2" t="s">
        <v>4</v>
      </c>
      <c r="G24" s="3" t="s">
        <v>5</v>
      </c>
      <c r="H24" s="108" t="s">
        <v>6</v>
      </c>
      <c r="I24" s="2" t="s">
        <v>7</v>
      </c>
      <c r="J24" s="4" t="s">
        <v>8</v>
      </c>
      <c r="K24" s="150" t="s">
        <v>950</v>
      </c>
      <c r="L24" s="150" t="s">
        <v>951</v>
      </c>
    </row>
    <row r="25" spans="1:12" ht="33" x14ac:dyDescent="0.3">
      <c r="A25" s="15">
        <v>1</v>
      </c>
      <c r="B25" s="17" t="s">
        <v>869</v>
      </c>
      <c r="C25" s="7" t="s">
        <v>867</v>
      </c>
      <c r="D25" s="8">
        <v>100</v>
      </c>
      <c r="E25" s="8"/>
      <c r="F25" s="7"/>
      <c r="G25" s="9"/>
      <c r="H25" s="151">
        <v>8</v>
      </c>
      <c r="I25" s="9"/>
      <c r="J25" s="9"/>
      <c r="K25" s="154"/>
      <c r="L25" s="154"/>
    </row>
    <row r="27" spans="1:12" x14ac:dyDescent="0.3">
      <c r="A27" s="10" t="s">
        <v>176</v>
      </c>
    </row>
    <row r="28" spans="1:12" ht="82.5" x14ac:dyDescent="0.3">
      <c r="A28" s="1" t="s">
        <v>0</v>
      </c>
      <c r="B28" s="2" t="s">
        <v>1</v>
      </c>
      <c r="C28" s="2" t="s">
        <v>2</v>
      </c>
      <c r="D28" s="2" t="s">
        <v>12</v>
      </c>
      <c r="E28" s="2" t="s">
        <v>3</v>
      </c>
      <c r="F28" s="2" t="s">
        <v>4</v>
      </c>
      <c r="G28" s="3" t="s">
        <v>5</v>
      </c>
      <c r="H28" s="108" t="s">
        <v>6</v>
      </c>
      <c r="I28" s="2" t="s">
        <v>7</v>
      </c>
      <c r="J28" s="4" t="s">
        <v>8</v>
      </c>
      <c r="K28" s="150" t="s">
        <v>950</v>
      </c>
      <c r="L28" s="150" t="s">
        <v>951</v>
      </c>
    </row>
    <row r="29" spans="1:12" ht="49.5" x14ac:dyDescent="0.3">
      <c r="A29" s="15">
        <v>1</v>
      </c>
      <c r="B29" s="54" t="s">
        <v>842</v>
      </c>
      <c r="C29" s="7" t="s">
        <v>18</v>
      </c>
      <c r="D29" s="8">
        <v>600</v>
      </c>
      <c r="E29" s="7"/>
      <c r="F29" s="7"/>
      <c r="G29" s="9"/>
      <c r="H29" s="151">
        <v>8</v>
      </c>
      <c r="I29" s="9"/>
      <c r="J29" s="9"/>
      <c r="K29" s="154"/>
      <c r="L29" s="154"/>
    </row>
    <row r="30" spans="1:12" x14ac:dyDescent="0.3">
      <c r="A30" s="10"/>
      <c r="B30" s="52"/>
      <c r="C30" s="14"/>
      <c r="D30" s="14"/>
      <c r="E30" s="14"/>
      <c r="F30" s="14"/>
      <c r="G30" s="14"/>
      <c r="H30" s="111"/>
      <c r="I30" s="14"/>
      <c r="J30" s="14"/>
    </row>
    <row r="31" spans="1:12" x14ac:dyDescent="0.3">
      <c r="A31" s="10" t="s">
        <v>19</v>
      </c>
      <c r="B31" s="52"/>
      <c r="C31" s="14"/>
      <c r="D31" s="14"/>
      <c r="E31" s="14"/>
      <c r="F31" s="14"/>
      <c r="G31" s="14"/>
      <c r="H31" s="111"/>
      <c r="I31" s="14"/>
      <c r="J31" s="14"/>
    </row>
    <row r="32" spans="1:12" ht="82.5" x14ac:dyDescent="0.3">
      <c r="A32" s="1" t="s">
        <v>0</v>
      </c>
      <c r="B32" s="2" t="s">
        <v>1</v>
      </c>
      <c r="C32" s="2" t="s">
        <v>2</v>
      </c>
      <c r="D32" s="2" t="s">
        <v>12</v>
      </c>
      <c r="E32" s="2" t="s">
        <v>3</v>
      </c>
      <c r="F32" s="2" t="s">
        <v>4</v>
      </c>
      <c r="G32" s="3" t="s">
        <v>5</v>
      </c>
      <c r="H32" s="108" t="s">
        <v>6</v>
      </c>
      <c r="I32" s="2" t="s">
        <v>7</v>
      </c>
      <c r="J32" s="4" t="s">
        <v>8</v>
      </c>
      <c r="K32" s="150" t="s">
        <v>950</v>
      </c>
      <c r="L32" s="150" t="s">
        <v>951</v>
      </c>
    </row>
    <row r="33" spans="1:12" ht="31.5" customHeight="1" x14ac:dyDescent="0.3">
      <c r="A33" s="15">
        <v>1</v>
      </c>
      <c r="B33" s="54" t="s">
        <v>870</v>
      </c>
      <c r="C33" s="7" t="s">
        <v>871</v>
      </c>
      <c r="D33" s="8">
        <v>700</v>
      </c>
      <c r="E33" s="7"/>
      <c r="F33" s="7"/>
      <c r="G33" s="9"/>
      <c r="H33" s="151">
        <v>8</v>
      </c>
      <c r="I33" s="9"/>
      <c r="J33" s="9"/>
      <c r="K33" s="154"/>
      <c r="L33" s="154"/>
    </row>
    <row r="35" spans="1:12" x14ac:dyDescent="0.3">
      <c r="A35" s="10" t="s">
        <v>177</v>
      </c>
    </row>
    <row r="36" spans="1:12" ht="82.5" x14ac:dyDescent="0.3">
      <c r="A36" s="1" t="s">
        <v>0</v>
      </c>
      <c r="B36" s="2" t="s">
        <v>1</v>
      </c>
      <c r="C36" s="2" t="s">
        <v>2</v>
      </c>
      <c r="D36" s="2" t="s">
        <v>12</v>
      </c>
      <c r="E36" s="2" t="s">
        <v>3</v>
      </c>
      <c r="F36" s="2" t="s">
        <v>4</v>
      </c>
      <c r="G36" s="3" t="s">
        <v>5</v>
      </c>
      <c r="H36" s="108" t="s">
        <v>6</v>
      </c>
      <c r="I36" s="2" t="s">
        <v>7</v>
      </c>
      <c r="J36" s="4" t="s">
        <v>8</v>
      </c>
      <c r="K36" s="150" t="s">
        <v>950</v>
      </c>
      <c r="L36" s="150" t="s">
        <v>951</v>
      </c>
    </row>
    <row r="37" spans="1:12" ht="181.5" x14ac:dyDescent="0.3">
      <c r="A37" s="19">
        <v>1</v>
      </c>
      <c r="B37" s="30" t="s">
        <v>875</v>
      </c>
      <c r="C37" s="21" t="s">
        <v>867</v>
      </c>
      <c r="D37" s="21">
        <v>600</v>
      </c>
      <c r="E37" s="21"/>
      <c r="F37" s="7"/>
      <c r="G37" s="9"/>
      <c r="H37" s="151">
        <v>8</v>
      </c>
      <c r="I37" s="9"/>
      <c r="J37" s="9"/>
      <c r="K37" s="154"/>
      <c r="L37" s="154"/>
    </row>
    <row r="39" spans="1:12" x14ac:dyDescent="0.3">
      <c r="A39" s="10" t="s">
        <v>178</v>
      </c>
    </row>
    <row r="40" spans="1:12" ht="82.5" x14ac:dyDescent="0.3">
      <c r="A40" s="1" t="s">
        <v>0</v>
      </c>
      <c r="B40" s="2" t="s">
        <v>1</v>
      </c>
      <c r="C40" s="2" t="s">
        <v>2</v>
      </c>
      <c r="D40" s="2" t="s">
        <v>12</v>
      </c>
      <c r="E40" s="2" t="s">
        <v>3</v>
      </c>
      <c r="F40" s="2" t="s">
        <v>4</v>
      </c>
      <c r="G40" s="3" t="s">
        <v>5</v>
      </c>
      <c r="H40" s="108" t="s">
        <v>6</v>
      </c>
      <c r="I40" s="2" t="s">
        <v>7</v>
      </c>
      <c r="J40" s="4" t="s">
        <v>8</v>
      </c>
      <c r="K40" s="150" t="s">
        <v>950</v>
      </c>
      <c r="L40" s="150" t="s">
        <v>951</v>
      </c>
    </row>
    <row r="41" spans="1:12" x14ac:dyDescent="0.3">
      <c r="A41" s="15">
        <v>1</v>
      </c>
      <c r="B41" s="55" t="s">
        <v>20</v>
      </c>
      <c r="C41" s="8" t="s">
        <v>9</v>
      </c>
      <c r="D41" s="8">
        <v>30</v>
      </c>
      <c r="E41" s="8"/>
      <c r="F41" s="7">
        <f t="shared" ref="F41" si="0">E41*1.08</f>
        <v>0</v>
      </c>
      <c r="G41" s="9">
        <f t="shared" ref="G41" si="1">D41*E41</f>
        <v>0</v>
      </c>
      <c r="H41" s="151">
        <v>8</v>
      </c>
      <c r="I41" s="9">
        <f t="shared" ref="I41" si="2">G41*8/100</f>
        <v>0</v>
      </c>
      <c r="J41" s="9">
        <f t="shared" ref="J41" si="3">G41+I41</f>
        <v>0</v>
      </c>
    </row>
    <row r="43" spans="1:12" x14ac:dyDescent="0.3">
      <c r="A43" s="10" t="s">
        <v>179</v>
      </c>
    </row>
    <row r="44" spans="1:12" ht="82.5" x14ac:dyDescent="0.3">
      <c r="A44" s="1" t="s">
        <v>0</v>
      </c>
      <c r="B44" s="2" t="s">
        <v>1</v>
      </c>
      <c r="C44" s="2" t="s">
        <v>2</v>
      </c>
      <c r="D44" s="2" t="s">
        <v>12</v>
      </c>
      <c r="E44" s="2" t="s">
        <v>3</v>
      </c>
      <c r="F44" s="2" t="s">
        <v>4</v>
      </c>
      <c r="G44" s="3" t="s">
        <v>5</v>
      </c>
      <c r="H44" s="108" t="s">
        <v>6</v>
      </c>
      <c r="I44" s="2" t="s">
        <v>7</v>
      </c>
      <c r="J44" s="4" t="s">
        <v>8</v>
      </c>
      <c r="K44" s="150" t="s">
        <v>950</v>
      </c>
      <c r="L44" s="150" t="s">
        <v>951</v>
      </c>
    </row>
    <row r="45" spans="1:12" ht="33" x14ac:dyDescent="0.3">
      <c r="A45" s="15">
        <v>1</v>
      </c>
      <c r="B45" s="17" t="s">
        <v>21</v>
      </c>
      <c r="C45" s="7" t="s">
        <v>867</v>
      </c>
      <c r="D45" s="8">
        <v>600</v>
      </c>
      <c r="E45" s="8"/>
      <c r="F45" s="7"/>
      <c r="G45" s="9"/>
      <c r="H45" s="151">
        <v>8</v>
      </c>
      <c r="I45" s="9"/>
      <c r="J45" s="9"/>
      <c r="K45" s="154"/>
      <c r="L45" s="154"/>
    </row>
    <row r="47" spans="1:12" x14ac:dyDescent="0.3">
      <c r="A47" s="10" t="s">
        <v>180</v>
      </c>
    </row>
    <row r="48" spans="1:12" ht="82.5" x14ac:dyDescent="0.3">
      <c r="A48" s="1" t="s">
        <v>0</v>
      </c>
      <c r="B48" s="2" t="s">
        <v>1</v>
      </c>
      <c r="C48" s="2" t="s">
        <v>2</v>
      </c>
      <c r="D48" s="2" t="s">
        <v>12</v>
      </c>
      <c r="E48" s="2" t="s">
        <v>3</v>
      </c>
      <c r="F48" s="2" t="s">
        <v>4</v>
      </c>
      <c r="G48" s="3" t="s">
        <v>5</v>
      </c>
      <c r="H48" s="108" t="s">
        <v>6</v>
      </c>
      <c r="I48" s="2" t="s">
        <v>7</v>
      </c>
      <c r="J48" s="4" t="s">
        <v>8</v>
      </c>
      <c r="K48" s="150" t="s">
        <v>950</v>
      </c>
      <c r="L48" s="150" t="s">
        <v>951</v>
      </c>
    </row>
    <row r="49" spans="1:12" x14ac:dyDescent="0.3">
      <c r="A49" s="19">
        <v>1</v>
      </c>
      <c r="B49" s="30" t="s">
        <v>905</v>
      </c>
      <c r="C49" s="21" t="s">
        <v>155</v>
      </c>
      <c r="D49" s="21">
        <v>60</v>
      </c>
      <c r="E49" s="21"/>
      <c r="F49" s="21"/>
      <c r="G49" s="31"/>
      <c r="H49" s="151">
        <v>8</v>
      </c>
      <c r="I49" s="154"/>
      <c r="J49" s="154"/>
      <c r="K49" s="31"/>
      <c r="L49" s="31"/>
    </row>
    <row r="51" spans="1:12" x14ac:dyDescent="0.3">
      <c r="A51" s="10" t="s">
        <v>181</v>
      </c>
    </row>
    <row r="52" spans="1:12" ht="82.5" x14ac:dyDescent="0.3">
      <c r="A52" s="1" t="s">
        <v>0</v>
      </c>
      <c r="B52" s="2" t="s">
        <v>1</v>
      </c>
      <c r="C52" s="2" t="s">
        <v>2</v>
      </c>
      <c r="D52" s="2" t="s">
        <v>12</v>
      </c>
      <c r="E52" s="2" t="s">
        <v>3</v>
      </c>
      <c r="F52" s="2" t="s">
        <v>4</v>
      </c>
      <c r="G52" s="3" t="s">
        <v>5</v>
      </c>
      <c r="H52" s="108" t="s">
        <v>6</v>
      </c>
      <c r="I52" s="2" t="s">
        <v>7</v>
      </c>
      <c r="J52" s="4" t="s">
        <v>8</v>
      </c>
      <c r="K52" s="150" t="s">
        <v>950</v>
      </c>
      <c r="L52" s="150" t="s">
        <v>951</v>
      </c>
    </row>
    <row r="53" spans="1:12" x14ac:dyDescent="0.3">
      <c r="A53" s="15">
        <v>1</v>
      </c>
      <c r="B53" s="29" t="s">
        <v>22</v>
      </c>
      <c r="C53" s="7" t="s">
        <v>23</v>
      </c>
      <c r="D53" s="8">
        <v>3</v>
      </c>
      <c r="E53" s="8"/>
      <c r="F53" s="7"/>
      <c r="G53" s="9"/>
      <c r="H53" s="151">
        <v>8</v>
      </c>
      <c r="I53" s="9"/>
      <c r="J53" s="9"/>
      <c r="K53" s="154"/>
      <c r="L53" s="154"/>
    </row>
    <row r="55" spans="1:12" x14ac:dyDescent="0.3">
      <c r="A55" s="10" t="s">
        <v>182</v>
      </c>
    </row>
    <row r="56" spans="1:12" ht="82.5" x14ac:dyDescent="0.3">
      <c r="A56" s="1" t="s">
        <v>0</v>
      </c>
      <c r="B56" s="2" t="s">
        <v>1</v>
      </c>
      <c r="C56" s="2" t="s">
        <v>2</v>
      </c>
      <c r="D56" s="2" t="s">
        <v>12</v>
      </c>
      <c r="E56" s="2" t="s">
        <v>3</v>
      </c>
      <c r="F56" s="2" t="s">
        <v>4</v>
      </c>
      <c r="G56" s="3" t="s">
        <v>5</v>
      </c>
      <c r="H56" s="108" t="s">
        <v>6</v>
      </c>
      <c r="I56" s="2" t="s">
        <v>7</v>
      </c>
      <c r="J56" s="4" t="s">
        <v>8</v>
      </c>
      <c r="K56" s="150" t="s">
        <v>950</v>
      </c>
      <c r="L56" s="150" t="s">
        <v>951</v>
      </c>
    </row>
    <row r="57" spans="1:12" x14ac:dyDescent="0.3">
      <c r="A57" s="15">
        <v>1</v>
      </c>
      <c r="B57" s="29" t="s">
        <v>24</v>
      </c>
      <c r="C57" s="7" t="s">
        <v>23</v>
      </c>
      <c r="D57" s="8">
        <v>140</v>
      </c>
      <c r="E57" s="8"/>
      <c r="F57" s="7"/>
      <c r="G57" s="9"/>
      <c r="H57" s="151">
        <v>8</v>
      </c>
      <c r="I57" s="9"/>
      <c r="J57" s="9"/>
      <c r="K57" s="154"/>
      <c r="L57" s="154"/>
    </row>
    <row r="59" spans="1:12" x14ac:dyDescent="0.3">
      <c r="A59" s="10" t="s">
        <v>183</v>
      </c>
    </row>
    <row r="60" spans="1:12" ht="82.5" x14ac:dyDescent="0.3">
      <c r="A60" s="1" t="s">
        <v>0</v>
      </c>
      <c r="B60" s="2" t="s">
        <v>1</v>
      </c>
      <c r="C60" s="2" t="s">
        <v>2</v>
      </c>
      <c r="D60" s="2" t="s">
        <v>12</v>
      </c>
      <c r="E60" s="2" t="s">
        <v>3</v>
      </c>
      <c r="F60" s="2" t="s">
        <v>4</v>
      </c>
      <c r="G60" s="3" t="s">
        <v>5</v>
      </c>
      <c r="H60" s="108" t="s">
        <v>6</v>
      </c>
      <c r="I60" s="2" t="s">
        <v>7</v>
      </c>
      <c r="J60" s="4" t="s">
        <v>8</v>
      </c>
      <c r="K60" s="150" t="s">
        <v>950</v>
      </c>
      <c r="L60" s="150" t="s">
        <v>951</v>
      </c>
    </row>
    <row r="61" spans="1:12" x14ac:dyDescent="0.3">
      <c r="A61" s="5">
        <v>1</v>
      </c>
      <c r="B61" s="54" t="s">
        <v>876</v>
      </c>
      <c r="C61" s="7" t="s">
        <v>25</v>
      </c>
      <c r="D61" s="8">
        <v>1000</v>
      </c>
      <c r="E61" s="8"/>
      <c r="F61" s="7"/>
      <c r="G61" s="9"/>
      <c r="H61" s="151">
        <v>8</v>
      </c>
      <c r="I61" s="9"/>
      <c r="J61" s="9"/>
      <c r="K61" s="154"/>
      <c r="L61" s="154"/>
    </row>
    <row r="62" spans="1:12" x14ac:dyDescent="0.3">
      <c r="A62" s="10"/>
      <c r="B62" s="52"/>
      <c r="C62" s="14"/>
      <c r="D62" s="14"/>
      <c r="E62" s="14"/>
      <c r="F62" s="14"/>
      <c r="G62" s="14"/>
      <c r="H62" s="111"/>
      <c r="I62" s="14"/>
      <c r="J62" s="14"/>
    </row>
    <row r="63" spans="1:12" x14ac:dyDescent="0.3">
      <c r="A63" s="10" t="s">
        <v>26</v>
      </c>
      <c r="B63" s="52"/>
      <c r="C63" s="14"/>
      <c r="D63" s="14"/>
      <c r="E63" s="14"/>
      <c r="F63" s="14"/>
      <c r="G63" s="14"/>
      <c r="H63" s="111"/>
      <c r="I63" s="14"/>
      <c r="J63" s="14"/>
    </row>
    <row r="64" spans="1:12" ht="82.5" x14ac:dyDescent="0.3">
      <c r="A64" s="1" t="s">
        <v>0</v>
      </c>
      <c r="B64" s="2" t="s">
        <v>1</v>
      </c>
      <c r="C64" s="2" t="s">
        <v>2</v>
      </c>
      <c r="D64" s="2" t="s">
        <v>12</v>
      </c>
      <c r="E64" s="2" t="s">
        <v>3</v>
      </c>
      <c r="F64" s="2" t="s">
        <v>4</v>
      </c>
      <c r="G64" s="3" t="s">
        <v>5</v>
      </c>
      <c r="H64" s="108" t="s">
        <v>6</v>
      </c>
      <c r="I64" s="2" t="s">
        <v>7</v>
      </c>
      <c r="J64" s="4" t="s">
        <v>8</v>
      </c>
      <c r="K64" s="150" t="s">
        <v>950</v>
      </c>
      <c r="L64" s="150" t="s">
        <v>951</v>
      </c>
    </row>
    <row r="65" spans="1:12" ht="66" x14ac:dyDescent="0.3">
      <c r="A65" s="5">
        <v>1</v>
      </c>
      <c r="B65" s="29" t="s">
        <v>153</v>
      </c>
      <c r="C65" s="7" t="s">
        <v>867</v>
      </c>
      <c r="D65" s="7">
        <v>300</v>
      </c>
      <c r="E65" s="7"/>
      <c r="F65" s="7"/>
      <c r="G65" s="9"/>
      <c r="H65" s="151">
        <v>8</v>
      </c>
      <c r="I65" s="9"/>
      <c r="J65" s="9"/>
      <c r="K65" s="154"/>
      <c r="L65" s="154"/>
    </row>
    <row r="66" spans="1:12" x14ac:dyDescent="0.3">
      <c r="A66" s="10"/>
      <c r="B66" s="52"/>
      <c r="C66" s="14"/>
      <c r="D66" s="14"/>
      <c r="E66" s="14"/>
      <c r="F66" s="14"/>
      <c r="G66" s="14"/>
      <c r="H66" s="111"/>
      <c r="I66" s="14"/>
      <c r="J66" s="14"/>
    </row>
    <row r="67" spans="1:12" x14ac:dyDescent="0.3">
      <c r="A67" s="10" t="s">
        <v>27</v>
      </c>
      <c r="B67" s="52"/>
      <c r="C67" s="14"/>
      <c r="D67" s="14"/>
      <c r="E67" s="14"/>
      <c r="F67" s="14"/>
      <c r="G67" s="14"/>
      <c r="H67" s="111"/>
      <c r="I67" s="14"/>
      <c r="J67" s="14"/>
    </row>
    <row r="68" spans="1:12" ht="82.5" x14ac:dyDescent="0.3">
      <c r="A68" s="99" t="s">
        <v>0</v>
      </c>
      <c r="B68" s="100" t="s">
        <v>1</v>
      </c>
      <c r="C68" s="100" t="s">
        <v>2</v>
      </c>
      <c r="D68" s="2" t="s">
        <v>12</v>
      </c>
      <c r="E68" s="100" t="s">
        <v>3</v>
      </c>
      <c r="F68" s="100" t="s">
        <v>4</v>
      </c>
      <c r="G68" s="101" t="s">
        <v>5</v>
      </c>
      <c r="H68" s="113" t="s">
        <v>6</v>
      </c>
      <c r="I68" s="100" t="s">
        <v>7</v>
      </c>
      <c r="J68" s="101" t="s">
        <v>8</v>
      </c>
      <c r="K68" s="150" t="s">
        <v>950</v>
      </c>
      <c r="L68" s="150" t="s">
        <v>951</v>
      </c>
    </row>
    <row r="69" spans="1:12" ht="49.5" x14ac:dyDescent="0.3">
      <c r="A69" s="19">
        <v>1</v>
      </c>
      <c r="B69" s="56" t="s">
        <v>872</v>
      </c>
      <c r="C69" s="21" t="s">
        <v>25</v>
      </c>
      <c r="D69" s="21">
        <v>200</v>
      </c>
      <c r="E69" s="21"/>
      <c r="F69" s="21"/>
      <c r="G69" s="31"/>
      <c r="H69" s="151">
        <v>8</v>
      </c>
      <c r="I69" s="31"/>
      <c r="J69" s="31"/>
      <c r="K69" s="154"/>
      <c r="L69" s="154"/>
    </row>
    <row r="71" spans="1:12" x14ac:dyDescent="0.3">
      <c r="A71" s="10" t="s">
        <v>184</v>
      </c>
    </row>
    <row r="72" spans="1:12" ht="82.5" x14ac:dyDescent="0.3">
      <c r="A72" s="1" t="s">
        <v>0</v>
      </c>
      <c r="B72" s="2" t="s">
        <v>1</v>
      </c>
      <c r="C72" s="2" t="s">
        <v>2</v>
      </c>
      <c r="D72" s="2" t="s">
        <v>12</v>
      </c>
      <c r="E72" s="2" t="s">
        <v>3</v>
      </c>
      <c r="F72" s="2" t="s">
        <v>4</v>
      </c>
      <c r="G72" s="3" t="s">
        <v>5</v>
      </c>
      <c r="H72" s="108" t="s">
        <v>6</v>
      </c>
      <c r="I72" s="2" t="s">
        <v>7</v>
      </c>
      <c r="J72" s="4" t="s">
        <v>8</v>
      </c>
      <c r="K72" s="150" t="s">
        <v>950</v>
      </c>
      <c r="L72" s="150" t="s">
        <v>951</v>
      </c>
    </row>
    <row r="73" spans="1:12" x14ac:dyDescent="0.3">
      <c r="A73" s="15">
        <v>1</v>
      </c>
      <c r="B73" s="54" t="s">
        <v>154</v>
      </c>
      <c r="C73" s="7" t="s">
        <v>155</v>
      </c>
      <c r="D73" s="8">
        <v>400</v>
      </c>
      <c r="E73" s="7"/>
      <c r="F73" s="7"/>
      <c r="G73" s="9"/>
      <c r="H73" s="151">
        <v>8</v>
      </c>
      <c r="I73" s="9"/>
      <c r="J73" s="9"/>
      <c r="K73" s="154"/>
      <c r="L73" s="154"/>
    </row>
    <row r="75" spans="1:12" x14ac:dyDescent="0.3">
      <c r="A75" s="10" t="s">
        <v>185</v>
      </c>
    </row>
    <row r="76" spans="1:12" ht="82.5" x14ac:dyDescent="0.3">
      <c r="A76" s="1" t="s">
        <v>0</v>
      </c>
      <c r="B76" s="2" t="s">
        <v>1</v>
      </c>
      <c r="C76" s="2" t="s">
        <v>2</v>
      </c>
      <c r="D76" s="2" t="s">
        <v>12</v>
      </c>
      <c r="E76" s="2" t="s">
        <v>3</v>
      </c>
      <c r="F76" s="2" t="s">
        <v>4</v>
      </c>
      <c r="G76" s="3" t="s">
        <v>5</v>
      </c>
      <c r="H76" s="108" t="s">
        <v>6</v>
      </c>
      <c r="I76" s="2" t="s">
        <v>7</v>
      </c>
      <c r="J76" s="4" t="s">
        <v>8</v>
      </c>
      <c r="K76" s="150" t="s">
        <v>950</v>
      </c>
      <c r="L76" s="150" t="s">
        <v>951</v>
      </c>
    </row>
    <row r="77" spans="1:12" ht="49.5" x14ac:dyDescent="0.3">
      <c r="A77" s="15">
        <v>1</v>
      </c>
      <c r="B77" s="29" t="s">
        <v>28</v>
      </c>
      <c r="C77" s="7" t="s">
        <v>9</v>
      </c>
      <c r="D77" s="8">
        <v>120</v>
      </c>
      <c r="E77" s="7"/>
      <c r="F77" s="7"/>
      <c r="G77" s="9"/>
      <c r="H77" s="151">
        <v>8</v>
      </c>
      <c r="I77" s="9"/>
      <c r="J77" s="9"/>
      <c r="K77" s="154"/>
      <c r="L77" s="154"/>
    </row>
    <row r="79" spans="1:12" x14ac:dyDescent="0.3">
      <c r="A79" s="10" t="s">
        <v>186</v>
      </c>
    </row>
    <row r="80" spans="1:12" ht="82.5" x14ac:dyDescent="0.3">
      <c r="A80" s="1" t="s">
        <v>0</v>
      </c>
      <c r="B80" s="2" t="s">
        <v>1</v>
      </c>
      <c r="C80" s="2" t="s">
        <v>2</v>
      </c>
      <c r="D80" s="2" t="s">
        <v>12</v>
      </c>
      <c r="E80" s="2" t="s">
        <v>3</v>
      </c>
      <c r="F80" s="2" t="s">
        <v>4</v>
      </c>
      <c r="G80" s="3" t="s">
        <v>5</v>
      </c>
      <c r="H80" s="108" t="s">
        <v>6</v>
      </c>
      <c r="I80" s="2" t="s">
        <v>7</v>
      </c>
      <c r="J80" s="4" t="s">
        <v>8</v>
      </c>
      <c r="K80" s="150" t="s">
        <v>950</v>
      </c>
      <c r="L80" s="150" t="s">
        <v>951</v>
      </c>
    </row>
    <row r="81" spans="1:12" ht="42.75" customHeight="1" x14ac:dyDescent="0.3">
      <c r="A81" s="15">
        <v>1</v>
      </c>
      <c r="B81" s="55" t="s">
        <v>156</v>
      </c>
      <c r="C81" s="8" t="s">
        <v>18</v>
      </c>
      <c r="D81" s="8">
        <v>100</v>
      </c>
      <c r="E81" s="8"/>
      <c r="F81" s="7"/>
      <c r="G81" s="9"/>
      <c r="H81" s="151">
        <v>8</v>
      </c>
      <c r="I81" s="9"/>
      <c r="J81" s="9"/>
      <c r="K81" s="154"/>
      <c r="L81" s="154"/>
    </row>
    <row r="83" spans="1:12" x14ac:dyDescent="0.3">
      <c r="A83" s="10" t="s">
        <v>187</v>
      </c>
    </row>
    <row r="84" spans="1:12" ht="82.5" x14ac:dyDescent="0.3">
      <c r="A84" s="1" t="s">
        <v>0</v>
      </c>
      <c r="B84" s="2" t="s">
        <v>1</v>
      </c>
      <c r="C84" s="2" t="s">
        <v>2</v>
      </c>
      <c r="D84" s="2" t="s">
        <v>12</v>
      </c>
      <c r="E84" s="2" t="s">
        <v>3</v>
      </c>
      <c r="F84" s="2" t="s">
        <v>4</v>
      </c>
      <c r="G84" s="3" t="s">
        <v>5</v>
      </c>
      <c r="H84" s="108" t="s">
        <v>6</v>
      </c>
      <c r="I84" s="2" t="s">
        <v>7</v>
      </c>
      <c r="J84" s="4" t="s">
        <v>8</v>
      </c>
      <c r="K84" s="150" t="s">
        <v>950</v>
      </c>
      <c r="L84" s="150" t="s">
        <v>951</v>
      </c>
    </row>
    <row r="85" spans="1:12" ht="33" x14ac:dyDescent="0.3">
      <c r="A85" s="15">
        <v>1</v>
      </c>
      <c r="B85" s="54" t="s">
        <v>29</v>
      </c>
      <c r="C85" s="7" t="s">
        <v>18</v>
      </c>
      <c r="D85" s="8">
        <v>20</v>
      </c>
      <c r="E85" s="7"/>
      <c r="F85" s="7"/>
      <c r="G85" s="9"/>
      <c r="H85" s="151">
        <v>8</v>
      </c>
      <c r="I85" s="9"/>
      <c r="J85" s="9"/>
      <c r="K85" s="154"/>
      <c r="L85" s="154"/>
    </row>
    <row r="86" spans="1:12" ht="33" x14ac:dyDescent="0.3">
      <c r="A86" s="15">
        <v>2</v>
      </c>
      <c r="B86" s="54" t="s">
        <v>30</v>
      </c>
      <c r="C86" s="7" t="s">
        <v>18</v>
      </c>
      <c r="D86" s="8">
        <v>80</v>
      </c>
      <c r="E86" s="7"/>
      <c r="F86" s="7"/>
      <c r="G86" s="9"/>
      <c r="H86" s="151">
        <v>8</v>
      </c>
      <c r="I86" s="9"/>
      <c r="J86" s="9"/>
      <c r="K86" s="154"/>
      <c r="L86" s="154"/>
    </row>
    <row r="87" spans="1:12" x14ac:dyDescent="0.3">
      <c r="A87" s="10"/>
      <c r="B87" s="53" t="s">
        <v>17</v>
      </c>
      <c r="C87" s="6"/>
      <c r="D87" s="7"/>
      <c r="E87" s="6"/>
      <c r="F87" s="6"/>
      <c r="G87" s="16"/>
      <c r="H87" s="112"/>
      <c r="I87" s="16"/>
      <c r="J87" s="16"/>
      <c r="K87" s="154"/>
      <c r="L87" s="154"/>
    </row>
    <row r="89" spans="1:12" x14ac:dyDescent="0.3">
      <c r="A89" s="10" t="s">
        <v>188</v>
      </c>
    </row>
    <row r="90" spans="1:12" ht="82.5" x14ac:dyDescent="0.3">
      <c r="A90" s="1" t="s">
        <v>0</v>
      </c>
      <c r="B90" s="2" t="s">
        <v>1</v>
      </c>
      <c r="C90" s="2" t="s">
        <v>2</v>
      </c>
      <c r="D90" s="2" t="s">
        <v>12</v>
      </c>
      <c r="E90" s="2" t="s">
        <v>3</v>
      </c>
      <c r="F90" s="2" t="s">
        <v>4</v>
      </c>
      <c r="G90" s="3" t="s">
        <v>5</v>
      </c>
      <c r="H90" s="108" t="s">
        <v>6</v>
      </c>
      <c r="I90" s="2" t="s">
        <v>7</v>
      </c>
      <c r="J90" s="4" t="s">
        <v>8</v>
      </c>
      <c r="K90" s="150" t="s">
        <v>950</v>
      </c>
      <c r="L90" s="150" t="s">
        <v>951</v>
      </c>
    </row>
    <row r="91" spans="1:12" ht="33" x14ac:dyDescent="0.3">
      <c r="A91" s="15">
        <v>1</v>
      </c>
      <c r="B91" s="57" t="s">
        <v>31</v>
      </c>
      <c r="C91" s="8" t="s">
        <v>18</v>
      </c>
      <c r="D91" s="8">
        <v>10</v>
      </c>
      <c r="E91" s="8"/>
      <c r="F91" s="7"/>
      <c r="G91" s="9"/>
      <c r="H91" s="151">
        <v>8</v>
      </c>
      <c r="I91" s="9"/>
      <c r="J91" s="9"/>
      <c r="K91" s="154"/>
      <c r="L91" s="154"/>
    </row>
    <row r="92" spans="1:12" ht="33" x14ac:dyDescent="0.3">
      <c r="A92" s="15">
        <v>2</v>
      </c>
      <c r="B92" s="57" t="s">
        <v>32</v>
      </c>
      <c r="C92" s="8" t="s">
        <v>18</v>
      </c>
      <c r="D92" s="8">
        <v>40</v>
      </c>
      <c r="E92" s="8"/>
      <c r="F92" s="7"/>
      <c r="G92" s="9"/>
      <c r="H92" s="151">
        <v>8</v>
      </c>
      <c r="I92" s="9"/>
      <c r="J92" s="9"/>
      <c r="K92" s="154"/>
      <c r="L92" s="154"/>
    </row>
    <row r="93" spans="1:12" x14ac:dyDescent="0.3">
      <c r="A93" s="10"/>
      <c r="B93" s="53" t="s">
        <v>17</v>
      </c>
      <c r="C93" s="6"/>
      <c r="D93" s="7"/>
      <c r="E93" s="6"/>
      <c r="F93" s="6"/>
      <c r="G93" s="16"/>
      <c r="H93" s="112"/>
      <c r="I93" s="16"/>
      <c r="J93" s="16"/>
      <c r="K93" s="154"/>
      <c r="L93" s="154"/>
    </row>
    <row r="95" spans="1:12" x14ac:dyDescent="0.3">
      <c r="A95" s="10" t="s">
        <v>189</v>
      </c>
    </row>
    <row r="96" spans="1:12" ht="82.5" x14ac:dyDescent="0.3">
      <c r="A96" s="1" t="s">
        <v>0</v>
      </c>
      <c r="B96" s="2" t="s">
        <v>1</v>
      </c>
      <c r="C96" s="2" t="s">
        <v>2</v>
      </c>
      <c r="D96" s="2" t="s">
        <v>12</v>
      </c>
      <c r="E96" s="2" t="s">
        <v>3</v>
      </c>
      <c r="F96" s="2" t="s">
        <v>4</v>
      </c>
      <c r="G96" s="3" t="s">
        <v>5</v>
      </c>
      <c r="H96" s="108" t="s">
        <v>6</v>
      </c>
      <c r="I96" s="2" t="s">
        <v>7</v>
      </c>
      <c r="J96" s="4" t="s">
        <v>8</v>
      </c>
      <c r="K96" s="150" t="s">
        <v>950</v>
      </c>
      <c r="L96" s="150" t="s">
        <v>951</v>
      </c>
    </row>
    <row r="97" spans="1:12" x14ac:dyDescent="0.3">
      <c r="A97" s="15">
        <v>1</v>
      </c>
      <c r="B97" s="54" t="s">
        <v>33</v>
      </c>
      <c r="C97" s="7" t="s">
        <v>18</v>
      </c>
      <c r="D97" s="8">
        <v>100</v>
      </c>
      <c r="E97" s="8"/>
      <c r="F97" s="7"/>
      <c r="G97" s="9"/>
      <c r="H97" s="151">
        <v>8</v>
      </c>
      <c r="I97" s="9"/>
      <c r="J97" s="9"/>
      <c r="K97" s="154"/>
      <c r="L97" s="154"/>
    </row>
    <row r="98" spans="1:12" x14ac:dyDescent="0.3">
      <c r="A98" s="15">
        <v>2</v>
      </c>
      <c r="B98" s="54" t="s">
        <v>34</v>
      </c>
      <c r="C98" s="7" t="s">
        <v>18</v>
      </c>
      <c r="D98" s="8">
        <v>400</v>
      </c>
      <c r="E98" s="8"/>
      <c r="F98" s="7"/>
      <c r="G98" s="9"/>
      <c r="H98" s="151">
        <v>8</v>
      </c>
      <c r="I98" s="9"/>
      <c r="J98" s="9"/>
      <c r="K98" s="154"/>
      <c r="L98" s="154"/>
    </row>
    <row r="99" spans="1:12" x14ac:dyDescent="0.3">
      <c r="A99" s="15">
        <v>2</v>
      </c>
      <c r="B99" s="29" t="s">
        <v>38</v>
      </c>
      <c r="C99" s="7" t="s">
        <v>18</v>
      </c>
      <c r="D99" s="8">
        <v>100</v>
      </c>
      <c r="E99" s="8"/>
      <c r="F99" s="7"/>
      <c r="G99" s="9"/>
      <c r="H99" s="151">
        <v>8</v>
      </c>
      <c r="I99" s="9"/>
      <c r="J99" s="9"/>
      <c r="K99" s="154"/>
      <c r="L99" s="154"/>
    </row>
    <row r="100" spans="1:12" x14ac:dyDescent="0.3">
      <c r="A100" s="10"/>
      <c r="B100" s="53" t="s">
        <v>17</v>
      </c>
      <c r="C100" s="6"/>
      <c r="D100" s="7"/>
      <c r="E100" s="6"/>
      <c r="F100" s="6"/>
      <c r="G100" s="16"/>
      <c r="H100" s="112"/>
      <c r="I100" s="16"/>
      <c r="J100" s="16"/>
      <c r="K100" s="154"/>
      <c r="L100" s="154"/>
    </row>
    <row r="102" spans="1:12" x14ac:dyDescent="0.3">
      <c r="A102" s="10" t="s">
        <v>190</v>
      </c>
    </row>
    <row r="103" spans="1:12" ht="82.5" x14ac:dyDescent="0.3">
      <c r="A103" s="1" t="s">
        <v>0</v>
      </c>
      <c r="B103" s="2" t="s">
        <v>1</v>
      </c>
      <c r="C103" s="2" t="s">
        <v>2</v>
      </c>
      <c r="D103" s="2" t="s">
        <v>12</v>
      </c>
      <c r="E103" s="2" t="s">
        <v>3</v>
      </c>
      <c r="F103" s="2" t="s">
        <v>4</v>
      </c>
      <c r="G103" s="3" t="s">
        <v>5</v>
      </c>
      <c r="H103" s="108" t="s">
        <v>6</v>
      </c>
      <c r="I103" s="2" t="s">
        <v>7</v>
      </c>
      <c r="J103" s="4" t="s">
        <v>8</v>
      </c>
      <c r="K103" s="150" t="s">
        <v>950</v>
      </c>
      <c r="L103" s="150" t="s">
        <v>951</v>
      </c>
    </row>
    <row r="104" spans="1:12" x14ac:dyDescent="0.3">
      <c r="A104" s="15">
        <v>1</v>
      </c>
      <c r="B104" s="29" t="s">
        <v>270</v>
      </c>
      <c r="C104" s="6" t="s">
        <v>23</v>
      </c>
      <c r="D104" s="18">
        <v>100</v>
      </c>
      <c r="E104" s="25"/>
      <c r="F104" s="7"/>
      <c r="G104" s="9"/>
      <c r="H104" s="151">
        <v>8</v>
      </c>
      <c r="I104" s="9"/>
      <c r="J104" s="9"/>
      <c r="K104" s="154"/>
      <c r="L104" s="154"/>
    </row>
    <row r="105" spans="1:12" x14ac:dyDescent="0.3">
      <c r="A105" s="15">
        <v>2</v>
      </c>
      <c r="B105" s="29" t="s">
        <v>271</v>
      </c>
      <c r="C105" s="6" t="s">
        <v>23</v>
      </c>
      <c r="D105" s="18">
        <v>250</v>
      </c>
      <c r="E105" s="25"/>
      <c r="F105" s="7"/>
      <c r="G105" s="9"/>
      <c r="H105" s="151">
        <v>8</v>
      </c>
      <c r="I105" s="9"/>
      <c r="J105" s="9"/>
      <c r="K105" s="154"/>
      <c r="L105" s="154"/>
    </row>
    <row r="106" spans="1:12" x14ac:dyDescent="0.3">
      <c r="A106" s="15">
        <v>3</v>
      </c>
      <c r="B106" s="29" t="s">
        <v>272</v>
      </c>
      <c r="C106" s="6" t="s">
        <v>23</v>
      </c>
      <c r="D106" s="18">
        <v>30</v>
      </c>
      <c r="E106" s="31"/>
      <c r="F106" s="7"/>
      <c r="G106" s="9"/>
      <c r="H106" s="151">
        <v>8</v>
      </c>
      <c r="I106" s="9"/>
      <c r="J106" s="9"/>
      <c r="K106" s="154"/>
      <c r="L106" s="154"/>
    </row>
    <row r="107" spans="1:12" x14ac:dyDescent="0.3">
      <c r="A107" s="15">
        <v>4</v>
      </c>
      <c r="B107" s="29" t="s">
        <v>273</v>
      </c>
      <c r="C107" s="6" t="s">
        <v>23</v>
      </c>
      <c r="D107" s="18">
        <v>800</v>
      </c>
      <c r="E107" s="25"/>
      <c r="F107" s="7"/>
      <c r="G107" s="9"/>
      <c r="H107" s="151">
        <v>8</v>
      </c>
      <c r="I107" s="9"/>
      <c r="J107" s="9"/>
      <c r="K107" s="154"/>
      <c r="L107" s="154"/>
    </row>
    <row r="108" spans="1:12" x14ac:dyDescent="0.3">
      <c r="A108" s="15">
        <v>5</v>
      </c>
      <c r="B108" s="29" t="s">
        <v>274</v>
      </c>
      <c r="C108" s="6" t="s">
        <v>23</v>
      </c>
      <c r="D108" s="18">
        <v>200</v>
      </c>
      <c r="E108" s="25"/>
      <c r="F108" s="7"/>
      <c r="G108" s="9"/>
      <c r="H108" s="151">
        <v>8</v>
      </c>
      <c r="I108" s="9"/>
      <c r="J108" s="9"/>
      <c r="K108" s="154"/>
      <c r="L108" s="154"/>
    </row>
    <row r="109" spans="1:12" x14ac:dyDescent="0.3">
      <c r="A109" s="15">
        <v>6</v>
      </c>
      <c r="B109" s="29" t="s">
        <v>275</v>
      </c>
      <c r="C109" s="6" t="s">
        <v>23</v>
      </c>
      <c r="D109" s="18">
        <v>10</v>
      </c>
      <c r="E109" s="31"/>
      <c r="F109" s="7"/>
      <c r="G109" s="9"/>
      <c r="H109" s="151">
        <v>8</v>
      </c>
      <c r="I109" s="9"/>
      <c r="J109" s="9"/>
      <c r="K109" s="154"/>
      <c r="L109" s="154"/>
    </row>
    <row r="110" spans="1:12" x14ac:dyDescent="0.3">
      <c r="A110" s="15">
        <v>7</v>
      </c>
      <c r="B110" s="29" t="s">
        <v>276</v>
      </c>
      <c r="C110" s="6" t="s">
        <v>23</v>
      </c>
      <c r="D110" s="18">
        <v>10</v>
      </c>
      <c r="E110" s="31"/>
      <c r="F110" s="7"/>
      <c r="G110" s="9"/>
      <c r="H110" s="151">
        <v>8</v>
      </c>
      <c r="I110" s="9"/>
      <c r="J110" s="9"/>
      <c r="K110" s="154"/>
      <c r="L110" s="154"/>
    </row>
    <row r="111" spans="1:12" x14ac:dyDescent="0.3">
      <c r="A111" s="10"/>
      <c r="B111" s="53" t="s">
        <v>17</v>
      </c>
      <c r="C111" s="6"/>
      <c r="D111" s="8"/>
      <c r="E111" s="18"/>
      <c r="F111" s="6"/>
      <c r="G111" s="16"/>
      <c r="H111" s="112"/>
      <c r="I111" s="16"/>
      <c r="J111" s="16"/>
      <c r="K111" s="154"/>
      <c r="L111" s="154"/>
    </row>
    <row r="113" spans="1:12" x14ac:dyDescent="0.3">
      <c r="A113" s="10" t="s">
        <v>191</v>
      </c>
    </row>
    <row r="114" spans="1:12" ht="82.5" x14ac:dyDescent="0.3">
      <c r="A114" s="1" t="s">
        <v>0</v>
      </c>
      <c r="B114" s="2" t="s">
        <v>1</v>
      </c>
      <c r="C114" s="2" t="s">
        <v>2</v>
      </c>
      <c r="D114" s="2" t="s">
        <v>12</v>
      </c>
      <c r="E114" s="2" t="s">
        <v>3</v>
      </c>
      <c r="F114" s="2" t="s">
        <v>4</v>
      </c>
      <c r="G114" s="3" t="s">
        <v>5</v>
      </c>
      <c r="H114" s="108" t="s">
        <v>6</v>
      </c>
      <c r="I114" s="2" t="s">
        <v>7</v>
      </c>
      <c r="J114" s="4" t="s">
        <v>8</v>
      </c>
      <c r="K114" s="150" t="s">
        <v>950</v>
      </c>
      <c r="L114" s="150" t="s">
        <v>951</v>
      </c>
    </row>
    <row r="115" spans="1:12" x14ac:dyDescent="0.3">
      <c r="A115" s="15">
        <v>1</v>
      </c>
      <c r="B115" s="54" t="s">
        <v>953</v>
      </c>
      <c r="C115" s="6" t="s">
        <v>23</v>
      </c>
      <c r="D115" s="18">
        <v>10</v>
      </c>
      <c r="E115" s="9"/>
      <c r="F115" s="7"/>
      <c r="G115" s="9"/>
      <c r="H115" s="151">
        <v>8</v>
      </c>
      <c r="I115" s="9"/>
      <c r="J115" s="9"/>
      <c r="K115" s="154"/>
      <c r="L115" s="154"/>
    </row>
    <row r="116" spans="1:12" x14ac:dyDescent="0.3">
      <c r="A116" s="19">
        <v>2</v>
      </c>
      <c r="B116" s="48" t="s">
        <v>954</v>
      </c>
      <c r="C116" s="6" t="s">
        <v>23</v>
      </c>
      <c r="D116" s="20">
        <v>4</v>
      </c>
      <c r="E116" s="31"/>
      <c r="F116" s="7"/>
      <c r="G116" s="9"/>
      <c r="H116" s="151">
        <v>8</v>
      </c>
      <c r="I116" s="9"/>
      <c r="J116" s="9"/>
      <c r="K116" s="154"/>
      <c r="L116" s="154"/>
    </row>
    <row r="117" spans="1:12" x14ac:dyDescent="0.3">
      <c r="A117" s="10"/>
      <c r="B117" s="53" t="s">
        <v>17</v>
      </c>
      <c r="C117" s="6"/>
      <c r="D117" s="7"/>
      <c r="E117" s="6"/>
      <c r="F117" s="6"/>
      <c r="G117" s="16"/>
      <c r="H117" s="112"/>
      <c r="I117" s="16"/>
      <c r="J117" s="16"/>
      <c r="K117" s="154"/>
      <c r="L117" s="154"/>
    </row>
    <row r="119" spans="1:12" x14ac:dyDescent="0.3">
      <c r="A119" s="10" t="s">
        <v>192</v>
      </c>
    </row>
    <row r="120" spans="1:12" ht="82.5" x14ac:dyDescent="0.3">
      <c r="A120" s="1" t="s">
        <v>0</v>
      </c>
      <c r="B120" s="2" t="s">
        <v>1</v>
      </c>
      <c r="C120" s="2" t="s">
        <v>2</v>
      </c>
      <c r="D120" s="2" t="s">
        <v>12</v>
      </c>
      <c r="E120" s="2" t="s">
        <v>3</v>
      </c>
      <c r="F120" s="2" t="s">
        <v>4</v>
      </c>
      <c r="G120" s="3" t="s">
        <v>5</v>
      </c>
      <c r="H120" s="108" t="s">
        <v>6</v>
      </c>
      <c r="I120" s="2" t="s">
        <v>7</v>
      </c>
      <c r="J120" s="4" t="s">
        <v>8</v>
      </c>
      <c r="K120" s="150" t="s">
        <v>950</v>
      </c>
      <c r="L120" s="150" t="s">
        <v>951</v>
      </c>
    </row>
    <row r="121" spans="1:12" x14ac:dyDescent="0.3">
      <c r="A121" s="15">
        <v>1</v>
      </c>
      <c r="B121" s="17" t="s">
        <v>35</v>
      </c>
      <c r="C121" s="6" t="s">
        <v>23</v>
      </c>
      <c r="D121" s="18">
        <v>4</v>
      </c>
      <c r="E121" s="25"/>
      <c r="F121" s="7"/>
      <c r="G121" s="9"/>
      <c r="H121" s="151">
        <v>8</v>
      </c>
      <c r="I121" s="9"/>
      <c r="J121" s="9"/>
      <c r="K121" s="154"/>
      <c r="L121" s="154"/>
    </row>
    <row r="122" spans="1:12" x14ac:dyDescent="0.3">
      <c r="A122" s="15">
        <v>2</v>
      </c>
      <c r="B122" s="58" t="s">
        <v>277</v>
      </c>
      <c r="C122" s="6" t="s">
        <v>23</v>
      </c>
      <c r="D122" s="8">
        <v>25</v>
      </c>
      <c r="E122" s="8"/>
      <c r="F122" s="7"/>
      <c r="G122" s="9"/>
      <c r="H122" s="151">
        <v>8</v>
      </c>
      <c r="I122" s="9"/>
      <c r="J122" s="9"/>
      <c r="K122" s="154"/>
      <c r="L122" s="154"/>
    </row>
    <row r="123" spans="1:12" x14ac:dyDescent="0.3">
      <c r="A123" s="28" t="s">
        <v>17</v>
      </c>
      <c r="B123" s="17"/>
      <c r="C123" s="6"/>
      <c r="D123" s="7"/>
      <c r="E123" s="6"/>
      <c r="F123" s="6"/>
      <c r="G123" s="16"/>
      <c r="H123" s="112"/>
      <c r="I123" s="16"/>
      <c r="J123" s="16"/>
      <c r="K123" s="154"/>
      <c r="L123" s="154"/>
    </row>
    <row r="125" spans="1:12" x14ac:dyDescent="0.3">
      <c r="A125" s="10" t="s">
        <v>193</v>
      </c>
    </row>
    <row r="126" spans="1:12" ht="82.5" x14ac:dyDescent="0.3">
      <c r="A126" s="1" t="s">
        <v>0</v>
      </c>
      <c r="B126" s="2" t="s">
        <v>1</v>
      </c>
      <c r="C126" s="2" t="s">
        <v>2</v>
      </c>
      <c r="D126" s="2" t="s">
        <v>12</v>
      </c>
      <c r="E126" s="2" t="s">
        <v>3</v>
      </c>
      <c r="F126" s="2" t="s">
        <v>4</v>
      </c>
      <c r="G126" s="3" t="s">
        <v>5</v>
      </c>
      <c r="H126" s="108" t="s">
        <v>6</v>
      </c>
      <c r="I126" s="2" t="s">
        <v>7</v>
      </c>
      <c r="J126" s="4" t="s">
        <v>8</v>
      </c>
      <c r="K126" s="150" t="s">
        <v>950</v>
      </c>
      <c r="L126" s="150" t="s">
        <v>951</v>
      </c>
    </row>
    <row r="127" spans="1:12" ht="82.5" x14ac:dyDescent="0.3">
      <c r="A127" s="15">
        <v>1</v>
      </c>
      <c r="B127" s="56" t="s">
        <v>194</v>
      </c>
      <c r="C127" s="7" t="s">
        <v>37</v>
      </c>
      <c r="D127" s="8">
        <v>2</v>
      </c>
      <c r="E127" s="8"/>
      <c r="F127" s="7"/>
      <c r="G127" s="9"/>
      <c r="H127" s="151">
        <v>8</v>
      </c>
      <c r="I127" s="9"/>
      <c r="J127" s="9"/>
      <c r="K127" s="154"/>
      <c r="L127" s="154"/>
    </row>
    <row r="129" spans="1:12" x14ac:dyDescent="0.3">
      <c r="A129" s="10" t="s">
        <v>195</v>
      </c>
    </row>
    <row r="130" spans="1:12" ht="82.5" x14ac:dyDescent="0.3">
      <c r="A130" s="1" t="s">
        <v>0</v>
      </c>
      <c r="B130" s="2" t="s">
        <v>1</v>
      </c>
      <c r="C130" s="2" t="s">
        <v>2</v>
      </c>
      <c r="D130" s="2" t="s">
        <v>12</v>
      </c>
      <c r="E130" s="2" t="s">
        <v>3</v>
      </c>
      <c r="F130" s="2" t="s">
        <v>4</v>
      </c>
      <c r="G130" s="3" t="s">
        <v>5</v>
      </c>
      <c r="H130" s="108" t="s">
        <v>6</v>
      </c>
      <c r="I130" s="2" t="s">
        <v>7</v>
      </c>
      <c r="J130" s="4" t="s">
        <v>8</v>
      </c>
      <c r="K130" s="150" t="s">
        <v>950</v>
      </c>
      <c r="L130" s="150" t="s">
        <v>951</v>
      </c>
    </row>
    <row r="131" spans="1:12" x14ac:dyDescent="0.3">
      <c r="A131" s="19">
        <v>1</v>
      </c>
      <c r="B131" s="56" t="s">
        <v>815</v>
      </c>
      <c r="C131" s="21" t="s">
        <v>23</v>
      </c>
      <c r="D131" s="21">
        <v>10</v>
      </c>
      <c r="E131" s="21"/>
      <c r="F131" s="22"/>
      <c r="G131" s="149"/>
      <c r="H131" s="151">
        <v>8</v>
      </c>
      <c r="I131" s="149"/>
      <c r="J131" s="149"/>
      <c r="K131" s="154"/>
      <c r="L131" s="154"/>
    </row>
    <row r="132" spans="1:12" x14ac:dyDescent="0.3">
      <c r="D132" s="120"/>
      <c r="E132" s="120"/>
      <c r="F132" s="120"/>
      <c r="G132" s="121"/>
      <c r="H132" s="122"/>
      <c r="I132" s="121"/>
      <c r="J132" s="121"/>
    </row>
    <row r="133" spans="1:12" x14ac:dyDescent="0.3">
      <c r="A133" s="10" t="s">
        <v>196</v>
      </c>
    </row>
    <row r="134" spans="1:12" ht="82.5" x14ac:dyDescent="0.3">
      <c r="A134" s="1" t="s">
        <v>0</v>
      </c>
      <c r="B134" s="2" t="s">
        <v>1</v>
      </c>
      <c r="C134" s="2" t="s">
        <v>2</v>
      </c>
      <c r="D134" s="2" t="s">
        <v>12</v>
      </c>
      <c r="E134" s="2" t="s">
        <v>3</v>
      </c>
      <c r="F134" s="2" t="s">
        <v>4</v>
      </c>
      <c r="G134" s="3" t="s">
        <v>5</v>
      </c>
      <c r="H134" s="108" t="s">
        <v>6</v>
      </c>
      <c r="I134" s="2" t="s">
        <v>7</v>
      </c>
      <c r="J134" s="4" t="s">
        <v>8</v>
      </c>
      <c r="K134" s="150" t="s">
        <v>950</v>
      </c>
      <c r="L134" s="150" t="s">
        <v>951</v>
      </c>
    </row>
    <row r="135" spans="1:12" x14ac:dyDescent="0.3">
      <c r="A135" s="15">
        <v>1</v>
      </c>
      <c r="B135" s="17" t="s">
        <v>278</v>
      </c>
      <c r="C135" s="7" t="s">
        <v>23</v>
      </c>
      <c r="D135" s="8">
        <v>15</v>
      </c>
      <c r="E135" s="8"/>
      <c r="F135" s="7"/>
      <c r="G135" s="9"/>
      <c r="H135" s="151">
        <v>8</v>
      </c>
      <c r="I135" s="9"/>
      <c r="J135" s="9"/>
      <c r="K135" s="154"/>
      <c r="L135" s="154"/>
    </row>
    <row r="136" spans="1:12" x14ac:dyDescent="0.3">
      <c r="A136" s="15">
        <v>2</v>
      </c>
      <c r="B136" s="17" t="s">
        <v>279</v>
      </c>
      <c r="C136" s="7" t="s">
        <v>23</v>
      </c>
      <c r="D136" s="8">
        <v>6</v>
      </c>
      <c r="E136" s="8"/>
      <c r="F136" s="7"/>
      <c r="G136" s="9"/>
      <c r="H136" s="151">
        <v>8</v>
      </c>
      <c r="I136" s="9"/>
      <c r="J136" s="9"/>
      <c r="K136" s="154"/>
      <c r="L136" s="154"/>
    </row>
    <row r="137" spans="1:12" x14ac:dyDescent="0.3">
      <c r="A137" s="15">
        <v>3</v>
      </c>
      <c r="B137" s="17" t="s">
        <v>280</v>
      </c>
      <c r="C137" s="7" t="s">
        <v>23</v>
      </c>
      <c r="D137" s="8">
        <v>20</v>
      </c>
      <c r="E137" s="8"/>
      <c r="F137" s="7"/>
      <c r="G137" s="9"/>
      <c r="H137" s="151">
        <v>8</v>
      </c>
      <c r="I137" s="9"/>
      <c r="J137" s="9"/>
      <c r="K137" s="154"/>
      <c r="L137" s="154"/>
    </row>
    <row r="138" spans="1:12" x14ac:dyDescent="0.3">
      <c r="A138" s="15">
        <v>4</v>
      </c>
      <c r="B138" s="17" t="s">
        <v>281</v>
      </c>
      <c r="C138" s="7" t="s">
        <v>23</v>
      </c>
      <c r="D138" s="8">
        <v>8</v>
      </c>
      <c r="E138" s="8"/>
      <c r="F138" s="7"/>
      <c r="G138" s="9"/>
      <c r="H138" s="151">
        <v>8</v>
      </c>
      <c r="I138" s="9"/>
      <c r="J138" s="9"/>
      <c r="K138" s="154"/>
      <c r="L138" s="154"/>
    </row>
    <row r="139" spans="1:12" x14ac:dyDescent="0.3">
      <c r="A139" s="15">
        <v>5</v>
      </c>
      <c r="B139" s="17" t="s">
        <v>282</v>
      </c>
      <c r="C139" s="7" t="s">
        <v>23</v>
      </c>
      <c r="D139" s="8">
        <v>8</v>
      </c>
      <c r="E139" s="8"/>
      <c r="F139" s="7"/>
      <c r="G139" s="9"/>
      <c r="H139" s="151">
        <v>8</v>
      </c>
      <c r="I139" s="9"/>
      <c r="J139" s="9"/>
      <c r="K139" s="154"/>
      <c r="L139" s="154"/>
    </row>
    <row r="140" spans="1:12" x14ac:dyDescent="0.3">
      <c r="A140" s="15">
        <v>6</v>
      </c>
      <c r="B140" s="17" t="s">
        <v>283</v>
      </c>
      <c r="C140" s="7" t="s">
        <v>23</v>
      </c>
      <c r="D140" s="8">
        <v>15</v>
      </c>
      <c r="E140" s="8"/>
      <c r="F140" s="7"/>
      <c r="G140" s="9"/>
      <c r="H140" s="151">
        <v>8</v>
      </c>
      <c r="I140" s="9"/>
      <c r="J140" s="9"/>
      <c r="K140" s="154"/>
      <c r="L140" s="154"/>
    </row>
    <row r="141" spans="1:12" x14ac:dyDescent="0.3">
      <c r="A141" s="19">
        <v>7</v>
      </c>
      <c r="B141" s="56" t="s">
        <v>284</v>
      </c>
      <c r="C141" s="21" t="s">
        <v>23</v>
      </c>
      <c r="D141" s="21">
        <v>50</v>
      </c>
      <c r="E141" s="21"/>
      <c r="F141" s="21"/>
      <c r="G141" s="31"/>
      <c r="H141" s="151">
        <v>8</v>
      </c>
      <c r="I141" s="31"/>
      <c r="J141" s="31"/>
      <c r="K141" s="154"/>
      <c r="L141" s="154"/>
    </row>
    <row r="142" spans="1:12" x14ac:dyDescent="0.3">
      <c r="A142" s="15">
        <v>8</v>
      </c>
      <c r="B142" s="56" t="s">
        <v>888</v>
      </c>
      <c r="C142" s="21" t="s">
        <v>23</v>
      </c>
      <c r="D142" s="21">
        <v>20</v>
      </c>
      <c r="E142" s="21"/>
      <c r="F142" s="21"/>
      <c r="G142" s="31"/>
      <c r="H142" s="151">
        <v>8</v>
      </c>
      <c r="I142" s="31"/>
      <c r="J142" s="31"/>
      <c r="K142" s="154"/>
      <c r="L142" s="154"/>
    </row>
    <row r="143" spans="1:12" x14ac:dyDescent="0.3">
      <c r="A143" s="15">
        <v>9</v>
      </c>
      <c r="B143" s="17" t="s">
        <v>285</v>
      </c>
      <c r="C143" s="21" t="s">
        <v>23</v>
      </c>
      <c r="D143" s="8">
        <v>4</v>
      </c>
      <c r="E143" s="8"/>
      <c r="F143" s="7"/>
      <c r="G143" s="9"/>
      <c r="H143" s="151">
        <v>8</v>
      </c>
      <c r="I143" s="9"/>
      <c r="J143" s="9"/>
      <c r="K143" s="154"/>
      <c r="L143" s="154"/>
    </row>
    <row r="144" spans="1:12" x14ac:dyDescent="0.3">
      <c r="A144" s="15">
        <v>10</v>
      </c>
      <c r="B144" s="17" t="s">
        <v>286</v>
      </c>
      <c r="C144" s="21" t="s">
        <v>23</v>
      </c>
      <c r="D144" s="8">
        <v>8</v>
      </c>
      <c r="E144" s="8"/>
      <c r="F144" s="7"/>
      <c r="G144" s="9"/>
      <c r="H144" s="151">
        <v>8</v>
      </c>
      <c r="I144" s="9"/>
      <c r="J144" s="9"/>
      <c r="K144" s="154"/>
      <c r="L144" s="154"/>
    </row>
    <row r="145" spans="1:12" x14ac:dyDescent="0.3">
      <c r="A145" s="15">
        <v>11</v>
      </c>
      <c r="B145" s="17" t="s">
        <v>287</v>
      </c>
      <c r="C145" s="21" t="s">
        <v>23</v>
      </c>
      <c r="D145" s="8">
        <v>8</v>
      </c>
      <c r="E145" s="8"/>
      <c r="F145" s="7"/>
      <c r="G145" s="9"/>
      <c r="H145" s="151">
        <v>8</v>
      </c>
      <c r="I145" s="9"/>
      <c r="J145" s="9"/>
      <c r="K145" s="154"/>
      <c r="L145" s="154"/>
    </row>
    <row r="146" spans="1:12" x14ac:dyDescent="0.3">
      <c r="A146" s="15">
        <v>12</v>
      </c>
      <c r="B146" s="17" t="s">
        <v>288</v>
      </c>
      <c r="C146" s="21" t="s">
        <v>23</v>
      </c>
      <c r="D146" s="8">
        <v>40</v>
      </c>
      <c r="E146" s="8"/>
      <c r="F146" s="7"/>
      <c r="G146" s="9"/>
      <c r="H146" s="151">
        <v>8</v>
      </c>
      <c r="I146" s="9"/>
      <c r="J146" s="9"/>
      <c r="K146" s="154"/>
      <c r="L146" s="154"/>
    </row>
    <row r="147" spans="1:12" x14ac:dyDescent="0.3">
      <c r="A147" s="15">
        <v>13</v>
      </c>
      <c r="B147" s="17" t="s">
        <v>289</v>
      </c>
      <c r="C147" s="21" t="s">
        <v>23</v>
      </c>
      <c r="D147" s="8">
        <v>30</v>
      </c>
      <c r="E147" s="8"/>
      <c r="F147" s="7"/>
      <c r="G147" s="9"/>
      <c r="H147" s="151">
        <v>8</v>
      </c>
      <c r="I147" s="9"/>
      <c r="J147" s="9"/>
      <c r="K147" s="154"/>
      <c r="L147" s="154"/>
    </row>
    <row r="148" spans="1:12" x14ac:dyDescent="0.3">
      <c r="A148" s="19">
        <v>14</v>
      </c>
      <c r="B148" s="17" t="s">
        <v>290</v>
      </c>
      <c r="C148" s="21" t="s">
        <v>23</v>
      </c>
      <c r="D148" s="8">
        <v>30</v>
      </c>
      <c r="E148" s="8"/>
      <c r="F148" s="7"/>
      <c r="G148" s="9"/>
      <c r="H148" s="151">
        <v>8</v>
      </c>
      <c r="I148" s="9"/>
      <c r="J148" s="9"/>
      <c r="K148" s="154"/>
      <c r="L148" s="154"/>
    </row>
    <row r="149" spans="1:12" x14ac:dyDescent="0.3">
      <c r="A149" s="15">
        <v>15</v>
      </c>
      <c r="B149" s="17" t="s">
        <v>291</v>
      </c>
      <c r="C149" s="21" t="s">
        <v>23</v>
      </c>
      <c r="D149" s="8">
        <v>6</v>
      </c>
      <c r="E149" s="8"/>
      <c r="F149" s="7"/>
      <c r="G149" s="9"/>
      <c r="H149" s="151">
        <v>8</v>
      </c>
      <c r="I149" s="9"/>
      <c r="J149" s="9"/>
      <c r="K149" s="154"/>
      <c r="L149" s="154"/>
    </row>
    <row r="150" spans="1:12" x14ac:dyDescent="0.3">
      <c r="A150" s="15">
        <v>16</v>
      </c>
      <c r="B150" s="17" t="s">
        <v>292</v>
      </c>
      <c r="C150" s="21" t="s">
        <v>23</v>
      </c>
      <c r="D150" s="8">
        <v>40</v>
      </c>
      <c r="E150" s="8"/>
      <c r="F150" s="7"/>
      <c r="G150" s="9"/>
      <c r="H150" s="151">
        <v>8</v>
      </c>
      <c r="I150" s="9"/>
      <c r="J150" s="9"/>
      <c r="K150" s="154"/>
      <c r="L150" s="154"/>
    </row>
    <row r="151" spans="1:12" x14ac:dyDescent="0.3">
      <c r="A151" s="15">
        <v>17</v>
      </c>
      <c r="B151" s="17" t="s">
        <v>293</v>
      </c>
      <c r="C151" s="21" t="s">
        <v>23</v>
      </c>
      <c r="D151" s="8">
        <v>20</v>
      </c>
      <c r="E151" s="8"/>
      <c r="F151" s="7"/>
      <c r="G151" s="9"/>
      <c r="H151" s="151">
        <v>8</v>
      </c>
      <c r="I151" s="9"/>
      <c r="J151" s="9"/>
      <c r="K151" s="154"/>
      <c r="L151" s="154"/>
    </row>
    <row r="152" spans="1:12" x14ac:dyDescent="0.3">
      <c r="A152" s="15">
        <v>18</v>
      </c>
      <c r="B152" s="29" t="s">
        <v>39</v>
      </c>
      <c r="C152" s="7" t="s">
        <v>23</v>
      </c>
      <c r="D152" s="8">
        <v>10</v>
      </c>
      <c r="E152" s="8"/>
      <c r="F152" s="7"/>
      <c r="G152" s="9"/>
      <c r="H152" s="151">
        <v>8</v>
      </c>
      <c r="I152" s="9"/>
      <c r="J152" s="9"/>
      <c r="K152" s="154"/>
      <c r="L152" s="154"/>
    </row>
    <row r="153" spans="1:12" ht="33" x14ac:dyDescent="0.3">
      <c r="A153" s="15">
        <v>19</v>
      </c>
      <c r="B153" s="29" t="s">
        <v>294</v>
      </c>
      <c r="C153" s="7" t="s">
        <v>23</v>
      </c>
      <c r="D153" s="8">
        <v>10</v>
      </c>
      <c r="E153" s="8"/>
      <c r="F153" s="7"/>
      <c r="G153" s="9"/>
      <c r="H153" s="151">
        <v>8</v>
      </c>
      <c r="I153" s="9"/>
      <c r="J153" s="9"/>
      <c r="K153" s="154"/>
      <c r="L153" s="154"/>
    </row>
    <row r="154" spans="1:12" ht="33" x14ac:dyDescent="0.3">
      <c r="A154" s="15">
        <v>20</v>
      </c>
      <c r="B154" s="29" t="s">
        <v>843</v>
      </c>
      <c r="C154" s="7" t="s">
        <v>23</v>
      </c>
      <c r="D154" s="8">
        <v>10</v>
      </c>
      <c r="E154" s="8"/>
      <c r="F154" s="7"/>
      <c r="G154" s="9"/>
      <c r="H154" s="151">
        <v>8</v>
      </c>
      <c r="I154" s="9"/>
      <c r="J154" s="9"/>
      <c r="K154" s="154"/>
      <c r="L154" s="154"/>
    </row>
    <row r="155" spans="1:12" x14ac:dyDescent="0.3">
      <c r="A155" s="19">
        <v>21</v>
      </c>
      <c r="B155" s="48" t="s">
        <v>296</v>
      </c>
      <c r="C155" s="7" t="s">
        <v>23</v>
      </c>
      <c r="D155" s="21">
        <v>50</v>
      </c>
      <c r="E155" s="21"/>
      <c r="F155" s="7"/>
      <c r="G155" s="9"/>
      <c r="H155" s="151">
        <v>8</v>
      </c>
      <c r="I155" s="9"/>
      <c r="J155" s="9"/>
      <c r="K155" s="154"/>
      <c r="L155" s="154"/>
    </row>
    <row r="156" spans="1:12" x14ac:dyDescent="0.3">
      <c r="A156" s="15">
        <v>22</v>
      </c>
      <c r="B156" s="48" t="s">
        <v>295</v>
      </c>
      <c r="C156" s="7" t="s">
        <v>23</v>
      </c>
      <c r="D156" s="21">
        <v>10</v>
      </c>
      <c r="E156" s="21"/>
      <c r="F156" s="7"/>
      <c r="G156" s="9"/>
      <c r="H156" s="151">
        <v>8</v>
      </c>
      <c r="I156" s="9"/>
      <c r="J156" s="9"/>
      <c r="K156" s="154"/>
      <c r="L156" s="154"/>
    </row>
    <row r="157" spans="1:12" ht="33" x14ac:dyDescent="0.3">
      <c r="A157" s="15">
        <v>23</v>
      </c>
      <c r="B157" s="30" t="s">
        <v>844</v>
      </c>
      <c r="C157" s="21" t="s">
        <v>23</v>
      </c>
      <c r="D157" s="21">
        <v>20</v>
      </c>
      <c r="E157" s="21"/>
      <c r="F157" s="21"/>
      <c r="G157" s="31"/>
      <c r="H157" s="151">
        <v>8</v>
      </c>
      <c r="I157" s="31"/>
      <c r="J157" s="31"/>
      <c r="K157" s="154"/>
      <c r="L157" s="154"/>
    </row>
    <row r="158" spans="1:12" ht="24" customHeight="1" x14ac:dyDescent="0.3">
      <c r="A158" s="10"/>
      <c r="B158" s="53" t="s">
        <v>17</v>
      </c>
      <c r="C158" s="6"/>
      <c r="D158" s="7"/>
      <c r="E158" s="6"/>
      <c r="F158" s="6"/>
      <c r="G158" s="16"/>
      <c r="H158" s="112"/>
      <c r="I158" s="16"/>
      <c r="J158" s="32"/>
      <c r="K158" s="154"/>
      <c r="L158" s="154"/>
    </row>
    <row r="160" spans="1:12" x14ac:dyDescent="0.3">
      <c r="A160" s="10" t="s">
        <v>197</v>
      </c>
    </row>
    <row r="161" spans="1:12" ht="82.5" x14ac:dyDescent="0.3">
      <c r="A161" s="104" t="s">
        <v>0</v>
      </c>
      <c r="B161" s="105" t="s">
        <v>1</v>
      </c>
      <c r="C161" s="105" t="s">
        <v>2</v>
      </c>
      <c r="D161" s="2" t="s">
        <v>12</v>
      </c>
      <c r="E161" s="105" t="s">
        <v>3</v>
      </c>
      <c r="F161" s="105" t="s">
        <v>4</v>
      </c>
      <c r="G161" s="106" t="s">
        <v>5</v>
      </c>
      <c r="H161" s="114" t="s">
        <v>6</v>
      </c>
      <c r="I161" s="105" t="s">
        <v>7</v>
      </c>
      <c r="J161" s="106" t="s">
        <v>8</v>
      </c>
      <c r="K161" s="150" t="s">
        <v>950</v>
      </c>
      <c r="L161" s="150" t="s">
        <v>951</v>
      </c>
    </row>
    <row r="162" spans="1:12" x14ac:dyDescent="0.3">
      <c r="A162" s="19">
        <v>1</v>
      </c>
      <c r="B162" s="30" t="s">
        <v>304</v>
      </c>
      <c r="C162" s="20" t="s">
        <v>23</v>
      </c>
      <c r="D162" s="20">
        <v>30</v>
      </c>
      <c r="E162" s="31"/>
      <c r="F162" s="21"/>
      <c r="G162" s="31"/>
      <c r="H162" s="151">
        <v>8</v>
      </c>
      <c r="I162" s="31"/>
      <c r="J162" s="31"/>
      <c r="K162" s="154"/>
      <c r="L162" s="154"/>
    </row>
    <row r="163" spans="1:12" x14ac:dyDescent="0.3">
      <c r="A163" s="19">
        <v>2</v>
      </c>
      <c r="B163" s="30" t="s">
        <v>305</v>
      </c>
      <c r="C163" s="20" t="s">
        <v>306</v>
      </c>
      <c r="D163" s="20">
        <v>3</v>
      </c>
      <c r="E163" s="31"/>
      <c r="F163" s="21"/>
      <c r="G163" s="31"/>
      <c r="H163" s="151">
        <v>8</v>
      </c>
      <c r="I163" s="31"/>
      <c r="J163" s="31"/>
      <c r="K163" s="154"/>
      <c r="L163" s="154"/>
    </row>
    <row r="164" spans="1:12" ht="33" x14ac:dyDescent="0.3">
      <c r="A164" s="19">
        <v>3</v>
      </c>
      <c r="B164" s="30" t="s">
        <v>41</v>
      </c>
      <c r="C164" s="20" t="s">
        <v>23</v>
      </c>
      <c r="D164" s="20">
        <v>2</v>
      </c>
      <c r="E164" s="31"/>
      <c r="F164" s="21"/>
      <c r="G164" s="31"/>
      <c r="H164" s="151">
        <v>8</v>
      </c>
      <c r="I164" s="31"/>
      <c r="J164" s="31"/>
      <c r="K164" s="154"/>
      <c r="L164" s="154"/>
    </row>
    <row r="165" spans="1:12" ht="33" x14ac:dyDescent="0.3">
      <c r="A165" s="19">
        <v>4</v>
      </c>
      <c r="B165" s="30" t="s">
        <v>307</v>
      </c>
      <c r="C165" s="20" t="s">
        <v>23</v>
      </c>
      <c r="D165" s="20">
        <v>16</v>
      </c>
      <c r="E165" s="31"/>
      <c r="F165" s="21"/>
      <c r="G165" s="31"/>
      <c r="H165" s="151">
        <v>8</v>
      </c>
      <c r="I165" s="31"/>
      <c r="J165" s="31"/>
      <c r="K165" s="154"/>
      <c r="L165" s="154"/>
    </row>
    <row r="166" spans="1:12" ht="33" x14ac:dyDescent="0.3">
      <c r="A166" s="19">
        <v>5</v>
      </c>
      <c r="B166" s="30" t="s">
        <v>308</v>
      </c>
      <c r="C166" s="20" t="s">
        <v>23</v>
      </c>
      <c r="D166" s="20">
        <v>10</v>
      </c>
      <c r="E166" s="31"/>
      <c r="F166" s="21"/>
      <c r="G166" s="31"/>
      <c r="H166" s="151">
        <v>8</v>
      </c>
      <c r="I166" s="31"/>
      <c r="J166" s="31"/>
      <c r="K166" s="154"/>
      <c r="L166" s="154"/>
    </row>
    <row r="167" spans="1:12" ht="33" x14ac:dyDescent="0.3">
      <c r="A167" s="19">
        <v>6</v>
      </c>
      <c r="B167" s="30" t="s">
        <v>309</v>
      </c>
      <c r="C167" s="20" t="s">
        <v>23</v>
      </c>
      <c r="D167" s="20">
        <v>4</v>
      </c>
      <c r="E167" s="31"/>
      <c r="F167" s="21"/>
      <c r="G167" s="31"/>
      <c r="H167" s="151">
        <v>8</v>
      </c>
      <c r="I167" s="31"/>
      <c r="J167" s="31"/>
      <c r="K167" s="154"/>
      <c r="L167" s="154"/>
    </row>
    <row r="168" spans="1:12" ht="33" x14ac:dyDescent="0.3">
      <c r="A168" s="19">
        <v>7</v>
      </c>
      <c r="B168" s="30" t="s">
        <v>845</v>
      </c>
      <c r="C168" s="20" t="s">
        <v>23</v>
      </c>
      <c r="D168" s="20">
        <v>4</v>
      </c>
      <c r="E168" s="31"/>
      <c r="F168" s="21"/>
      <c r="G168" s="31"/>
      <c r="H168" s="151">
        <v>8</v>
      </c>
      <c r="I168" s="31"/>
      <c r="J168" s="31"/>
      <c r="K168" s="154"/>
      <c r="L168" s="154"/>
    </row>
    <row r="169" spans="1:12" ht="33" x14ac:dyDescent="0.3">
      <c r="A169" s="19">
        <v>8</v>
      </c>
      <c r="B169" s="30" t="s">
        <v>310</v>
      </c>
      <c r="C169" s="20" t="s">
        <v>23</v>
      </c>
      <c r="D169" s="20">
        <v>2</v>
      </c>
      <c r="E169" s="31"/>
      <c r="F169" s="21"/>
      <c r="G169" s="31"/>
      <c r="H169" s="151">
        <v>8</v>
      </c>
      <c r="I169" s="31"/>
      <c r="J169" s="31"/>
      <c r="K169" s="154"/>
      <c r="L169" s="154"/>
    </row>
    <row r="170" spans="1:12" ht="33" x14ac:dyDescent="0.3">
      <c r="A170" s="19">
        <v>9</v>
      </c>
      <c r="B170" s="30" t="s">
        <v>311</v>
      </c>
      <c r="C170" s="20" t="s">
        <v>23</v>
      </c>
      <c r="D170" s="20">
        <v>12</v>
      </c>
      <c r="E170" s="31"/>
      <c r="F170" s="21"/>
      <c r="G170" s="31"/>
      <c r="H170" s="151">
        <v>8</v>
      </c>
      <c r="I170" s="31"/>
      <c r="J170" s="31"/>
      <c r="K170" s="154"/>
      <c r="L170" s="154"/>
    </row>
    <row r="171" spans="1:12" ht="33" x14ac:dyDescent="0.3">
      <c r="A171" s="19">
        <v>10</v>
      </c>
      <c r="B171" s="30" t="s">
        <v>312</v>
      </c>
      <c r="C171" s="20" t="s">
        <v>23</v>
      </c>
      <c r="D171" s="20">
        <v>5</v>
      </c>
      <c r="E171" s="31"/>
      <c r="F171" s="21"/>
      <c r="G171" s="31"/>
      <c r="H171" s="151">
        <v>8</v>
      </c>
      <c r="I171" s="31"/>
      <c r="J171" s="31"/>
      <c r="K171" s="154"/>
      <c r="L171" s="154"/>
    </row>
    <row r="172" spans="1:12" ht="33" x14ac:dyDescent="0.3">
      <c r="A172" s="19">
        <v>11</v>
      </c>
      <c r="B172" s="30" t="s">
        <v>313</v>
      </c>
      <c r="C172" s="20" t="s">
        <v>23</v>
      </c>
      <c r="D172" s="20">
        <v>5</v>
      </c>
      <c r="E172" s="31"/>
      <c r="F172" s="21"/>
      <c r="G172" s="31"/>
      <c r="H172" s="151">
        <v>8</v>
      </c>
      <c r="I172" s="31"/>
      <c r="J172" s="31"/>
      <c r="K172" s="154"/>
      <c r="L172" s="154"/>
    </row>
    <row r="173" spans="1:12" ht="33" x14ac:dyDescent="0.3">
      <c r="A173" s="19">
        <v>12</v>
      </c>
      <c r="B173" s="30" t="s">
        <v>314</v>
      </c>
      <c r="C173" s="20" t="s">
        <v>23</v>
      </c>
      <c r="D173" s="20">
        <v>2</v>
      </c>
      <c r="E173" s="31"/>
      <c r="F173" s="21"/>
      <c r="G173" s="31"/>
      <c r="H173" s="151">
        <v>8</v>
      </c>
      <c r="I173" s="31"/>
      <c r="J173" s="31"/>
      <c r="K173" s="154"/>
      <c r="L173" s="154"/>
    </row>
    <row r="174" spans="1:12" ht="33" x14ac:dyDescent="0.3">
      <c r="A174" s="19">
        <v>13</v>
      </c>
      <c r="B174" s="30" t="s">
        <v>315</v>
      </c>
      <c r="C174" s="20" t="s">
        <v>23</v>
      </c>
      <c r="D174" s="20">
        <v>2</v>
      </c>
      <c r="E174" s="31"/>
      <c r="F174" s="21"/>
      <c r="G174" s="31"/>
      <c r="H174" s="151">
        <v>8</v>
      </c>
      <c r="I174" s="31"/>
      <c r="J174" s="31"/>
      <c r="K174" s="154"/>
      <c r="L174" s="154"/>
    </row>
    <row r="175" spans="1:12" ht="33" x14ac:dyDescent="0.3">
      <c r="A175" s="19">
        <v>14</v>
      </c>
      <c r="B175" s="30" t="s">
        <v>316</v>
      </c>
      <c r="C175" s="20" t="s">
        <v>23</v>
      </c>
      <c r="D175" s="20">
        <v>10</v>
      </c>
      <c r="E175" s="31"/>
      <c r="F175" s="21"/>
      <c r="G175" s="31"/>
      <c r="H175" s="151">
        <v>8</v>
      </c>
      <c r="I175" s="31"/>
      <c r="J175" s="31"/>
      <c r="K175" s="154"/>
      <c r="L175" s="154"/>
    </row>
    <row r="176" spans="1:12" ht="33" x14ac:dyDescent="0.3">
      <c r="A176" s="19">
        <v>15</v>
      </c>
      <c r="B176" s="30" t="s">
        <v>891</v>
      </c>
      <c r="C176" s="20" t="s">
        <v>23</v>
      </c>
      <c r="D176" s="20">
        <v>4</v>
      </c>
      <c r="E176" s="31"/>
      <c r="F176" s="21"/>
      <c r="G176" s="31"/>
      <c r="H176" s="151">
        <v>8</v>
      </c>
      <c r="I176" s="31"/>
      <c r="J176" s="31"/>
      <c r="K176" s="154"/>
      <c r="L176" s="154"/>
    </row>
    <row r="177" spans="1:12" ht="33" x14ac:dyDescent="0.3">
      <c r="A177" s="19">
        <v>16</v>
      </c>
      <c r="B177" s="30" t="s">
        <v>317</v>
      </c>
      <c r="C177" s="20" t="s">
        <v>23</v>
      </c>
      <c r="D177" s="20">
        <v>2</v>
      </c>
      <c r="E177" s="31"/>
      <c r="F177" s="21"/>
      <c r="G177" s="31"/>
      <c r="H177" s="151">
        <v>8</v>
      </c>
      <c r="I177" s="31"/>
      <c r="J177" s="31"/>
      <c r="K177" s="154"/>
      <c r="L177" s="154"/>
    </row>
    <row r="178" spans="1:12" ht="33" x14ac:dyDescent="0.3">
      <c r="A178" s="19">
        <v>17</v>
      </c>
      <c r="B178" s="30" t="s">
        <v>318</v>
      </c>
      <c r="C178" s="20" t="s">
        <v>23</v>
      </c>
      <c r="D178" s="20">
        <v>4</v>
      </c>
      <c r="E178" s="31"/>
      <c r="F178" s="21"/>
      <c r="G178" s="31"/>
      <c r="H178" s="151">
        <v>8</v>
      </c>
      <c r="I178" s="31"/>
      <c r="J178" s="31"/>
      <c r="K178" s="154"/>
      <c r="L178" s="154"/>
    </row>
    <row r="179" spans="1:12" ht="33" x14ac:dyDescent="0.3">
      <c r="A179" s="19">
        <v>18</v>
      </c>
      <c r="B179" s="30" t="s">
        <v>319</v>
      </c>
      <c r="C179" s="20" t="s">
        <v>23</v>
      </c>
      <c r="D179" s="20">
        <v>2</v>
      </c>
      <c r="E179" s="31"/>
      <c r="F179" s="21"/>
      <c r="G179" s="31"/>
      <c r="H179" s="151">
        <v>8</v>
      </c>
      <c r="I179" s="31"/>
      <c r="J179" s="31"/>
      <c r="K179" s="154"/>
      <c r="L179" s="154"/>
    </row>
    <row r="180" spans="1:12" x14ac:dyDescent="0.3">
      <c r="A180" s="19">
        <v>19</v>
      </c>
      <c r="B180" s="30" t="s">
        <v>320</v>
      </c>
      <c r="C180" s="20" t="s">
        <v>23</v>
      </c>
      <c r="D180" s="20">
        <v>3</v>
      </c>
      <c r="E180" s="31"/>
      <c r="F180" s="21"/>
      <c r="G180" s="31"/>
      <c r="H180" s="151">
        <v>8</v>
      </c>
      <c r="I180" s="31"/>
      <c r="J180" s="31"/>
      <c r="K180" s="154"/>
      <c r="L180" s="154"/>
    </row>
    <row r="181" spans="1:12" ht="33" x14ac:dyDescent="0.3">
      <c r="A181" s="19">
        <v>20</v>
      </c>
      <c r="B181" s="30" t="s">
        <v>890</v>
      </c>
      <c r="C181" s="20" t="s">
        <v>23</v>
      </c>
      <c r="D181" s="20">
        <v>4</v>
      </c>
      <c r="E181" s="31"/>
      <c r="F181" s="21"/>
      <c r="G181" s="31"/>
      <c r="H181" s="151">
        <v>8</v>
      </c>
      <c r="I181" s="31"/>
      <c r="J181" s="31"/>
      <c r="K181" s="154"/>
      <c r="L181" s="154"/>
    </row>
    <row r="182" spans="1:12" x14ac:dyDescent="0.3">
      <c r="A182" s="19">
        <v>21</v>
      </c>
      <c r="B182" s="30" t="s">
        <v>321</v>
      </c>
      <c r="C182" s="20" t="s">
        <v>23</v>
      </c>
      <c r="D182" s="20">
        <v>3</v>
      </c>
      <c r="E182" s="31"/>
      <c r="F182" s="21"/>
      <c r="G182" s="31"/>
      <c r="H182" s="151">
        <v>8</v>
      </c>
      <c r="I182" s="31"/>
      <c r="J182" s="31"/>
      <c r="K182" s="154"/>
      <c r="L182" s="154"/>
    </row>
    <row r="183" spans="1:12" x14ac:dyDescent="0.3">
      <c r="A183" s="26"/>
      <c r="B183" s="59" t="s">
        <v>17</v>
      </c>
      <c r="C183" s="20"/>
      <c r="D183" s="21"/>
      <c r="E183" s="20"/>
      <c r="F183" s="20"/>
      <c r="G183" s="32"/>
      <c r="H183" s="115"/>
      <c r="I183" s="32"/>
      <c r="J183" s="32"/>
      <c r="K183" s="154"/>
      <c r="L183" s="154"/>
    </row>
    <row r="185" spans="1:12" x14ac:dyDescent="0.3">
      <c r="A185" s="49" t="s">
        <v>198</v>
      </c>
    </row>
    <row r="186" spans="1:12" ht="82.5" x14ac:dyDescent="0.3">
      <c r="A186" s="1" t="s">
        <v>0</v>
      </c>
      <c r="B186" s="2" t="s">
        <v>1</v>
      </c>
      <c r="C186" s="2" t="s">
        <v>2</v>
      </c>
      <c r="D186" s="2" t="s">
        <v>12</v>
      </c>
      <c r="E186" s="2" t="s">
        <v>3</v>
      </c>
      <c r="F186" s="2" t="s">
        <v>4</v>
      </c>
      <c r="G186" s="3" t="s">
        <v>5</v>
      </c>
      <c r="H186" s="108" t="s">
        <v>6</v>
      </c>
      <c r="I186" s="2" t="s">
        <v>7</v>
      </c>
      <c r="J186" s="4" t="s">
        <v>8</v>
      </c>
      <c r="K186" s="150" t="s">
        <v>950</v>
      </c>
      <c r="L186" s="150" t="s">
        <v>951</v>
      </c>
    </row>
    <row r="187" spans="1:12" x14ac:dyDescent="0.3">
      <c r="A187" s="19">
        <v>1</v>
      </c>
      <c r="B187" s="30" t="s">
        <v>299</v>
      </c>
      <c r="C187" s="20" t="s">
        <v>23</v>
      </c>
      <c r="D187" s="20">
        <v>10</v>
      </c>
      <c r="E187" s="31"/>
      <c r="F187" s="21"/>
      <c r="G187" s="31"/>
      <c r="H187" s="151">
        <v>8</v>
      </c>
      <c r="I187" s="31"/>
      <c r="J187" s="31"/>
      <c r="K187" s="154"/>
      <c r="L187" s="154"/>
    </row>
    <row r="188" spans="1:12" x14ac:dyDescent="0.3">
      <c r="A188" s="19">
        <v>2</v>
      </c>
      <c r="B188" s="30" t="s">
        <v>298</v>
      </c>
      <c r="C188" s="20" t="s">
        <v>23</v>
      </c>
      <c r="D188" s="20">
        <v>5</v>
      </c>
      <c r="E188" s="31"/>
      <c r="F188" s="21"/>
      <c r="G188" s="31"/>
      <c r="H188" s="151">
        <v>8</v>
      </c>
      <c r="I188" s="31"/>
      <c r="J188" s="31"/>
      <c r="K188" s="154"/>
      <c r="L188" s="154"/>
    </row>
    <row r="189" spans="1:12" x14ac:dyDescent="0.3">
      <c r="A189" s="19">
        <v>3</v>
      </c>
      <c r="B189" s="56" t="s">
        <v>297</v>
      </c>
      <c r="C189" s="21" t="s">
        <v>23</v>
      </c>
      <c r="D189" s="21">
        <v>5</v>
      </c>
      <c r="E189" s="21"/>
      <c r="F189" s="21"/>
      <c r="G189" s="31"/>
      <c r="H189" s="151">
        <v>8</v>
      </c>
      <c r="I189" s="31"/>
      <c r="J189" s="31"/>
      <c r="K189" s="154"/>
      <c r="L189" s="154"/>
    </row>
    <row r="190" spans="1:12" x14ac:dyDescent="0.3">
      <c r="A190" s="26"/>
      <c r="B190" s="59" t="s">
        <v>17</v>
      </c>
      <c r="C190" s="20"/>
      <c r="D190" s="21"/>
      <c r="E190" s="20"/>
      <c r="F190" s="20"/>
      <c r="G190" s="32"/>
      <c r="H190" s="115"/>
      <c r="I190" s="32"/>
      <c r="J190" s="32"/>
      <c r="K190" s="154"/>
      <c r="L190" s="154"/>
    </row>
    <row r="192" spans="1:12" x14ac:dyDescent="0.3">
      <c r="A192" s="49" t="s">
        <v>199</v>
      </c>
    </row>
    <row r="193" spans="1:12" ht="82.5" x14ac:dyDescent="0.3">
      <c r="A193" s="104" t="s">
        <v>0</v>
      </c>
      <c r="B193" s="105" t="s">
        <v>1</v>
      </c>
      <c r="C193" s="105" t="s">
        <v>2</v>
      </c>
      <c r="D193" s="2" t="s">
        <v>12</v>
      </c>
      <c r="E193" s="105" t="s">
        <v>3</v>
      </c>
      <c r="F193" s="105" t="s">
        <v>4</v>
      </c>
      <c r="G193" s="106" t="s">
        <v>5</v>
      </c>
      <c r="H193" s="114" t="s">
        <v>6</v>
      </c>
      <c r="I193" s="105" t="s">
        <v>7</v>
      </c>
      <c r="J193" s="106" t="s">
        <v>8</v>
      </c>
      <c r="K193" s="150" t="s">
        <v>950</v>
      </c>
      <c r="L193" s="150" t="s">
        <v>951</v>
      </c>
    </row>
    <row r="194" spans="1:12" ht="33" x14ac:dyDescent="0.3">
      <c r="A194" s="98">
        <v>1</v>
      </c>
      <c r="B194" s="30" t="s">
        <v>322</v>
      </c>
      <c r="C194" s="21" t="s">
        <v>23</v>
      </c>
      <c r="D194" s="21">
        <v>10</v>
      </c>
      <c r="E194" s="21"/>
      <c r="F194" s="21"/>
      <c r="G194" s="31"/>
      <c r="H194" s="151">
        <v>8</v>
      </c>
      <c r="I194" s="31"/>
      <c r="J194" s="31"/>
      <c r="K194" s="154"/>
      <c r="L194" s="154"/>
    </row>
    <row r="195" spans="1:12" x14ac:dyDescent="0.3">
      <c r="A195" s="98">
        <v>2</v>
      </c>
      <c r="B195" s="30" t="s">
        <v>323</v>
      </c>
      <c r="C195" s="21" t="s">
        <v>23</v>
      </c>
      <c r="D195" s="21">
        <v>800</v>
      </c>
      <c r="E195" s="21"/>
      <c r="F195" s="21"/>
      <c r="G195" s="31"/>
      <c r="H195" s="151">
        <v>8</v>
      </c>
      <c r="I195" s="31"/>
      <c r="J195" s="31"/>
      <c r="K195" s="154"/>
      <c r="L195" s="154"/>
    </row>
    <row r="196" spans="1:12" x14ac:dyDescent="0.3">
      <c r="A196" s="98">
        <v>3</v>
      </c>
      <c r="B196" s="30" t="s">
        <v>324</v>
      </c>
      <c r="C196" s="21" t="s">
        <v>23</v>
      </c>
      <c r="D196" s="21">
        <v>20</v>
      </c>
      <c r="E196" s="21"/>
      <c r="F196" s="21"/>
      <c r="G196" s="31"/>
      <c r="H196" s="151">
        <v>8</v>
      </c>
      <c r="I196" s="31"/>
      <c r="J196" s="31"/>
      <c r="K196" s="154"/>
      <c r="L196" s="154"/>
    </row>
    <row r="197" spans="1:12" x14ac:dyDescent="0.3">
      <c r="A197" s="98">
        <v>4</v>
      </c>
      <c r="B197" s="30" t="s">
        <v>325</v>
      </c>
      <c r="C197" s="21" t="s">
        <v>23</v>
      </c>
      <c r="D197" s="21">
        <v>3</v>
      </c>
      <c r="E197" s="21"/>
      <c r="F197" s="21"/>
      <c r="G197" s="31"/>
      <c r="H197" s="151">
        <v>8</v>
      </c>
      <c r="I197" s="31"/>
      <c r="J197" s="31"/>
      <c r="K197" s="154"/>
      <c r="L197" s="154"/>
    </row>
    <row r="198" spans="1:12" x14ac:dyDescent="0.3">
      <c r="A198" s="98">
        <v>5</v>
      </c>
      <c r="B198" s="30" t="s">
        <v>326</v>
      </c>
      <c r="C198" s="21" t="s">
        <v>23</v>
      </c>
      <c r="D198" s="21">
        <v>4</v>
      </c>
      <c r="E198" s="21"/>
      <c r="F198" s="21"/>
      <c r="G198" s="31"/>
      <c r="H198" s="151">
        <v>8</v>
      </c>
      <c r="I198" s="31"/>
      <c r="J198" s="31"/>
      <c r="K198" s="154"/>
      <c r="L198" s="154"/>
    </row>
    <row r="199" spans="1:12" ht="99" x14ac:dyDescent="0.3">
      <c r="A199" s="98">
        <v>6</v>
      </c>
      <c r="B199" s="56" t="s">
        <v>846</v>
      </c>
      <c r="C199" s="21" t="s">
        <v>23</v>
      </c>
      <c r="D199" s="21">
        <v>6</v>
      </c>
      <c r="E199" s="21"/>
      <c r="F199" s="21"/>
      <c r="G199" s="31"/>
      <c r="H199" s="151">
        <v>8</v>
      </c>
      <c r="I199" s="31"/>
      <c r="J199" s="31"/>
      <c r="K199" s="154"/>
      <c r="L199" s="154"/>
    </row>
    <row r="200" spans="1:12" x14ac:dyDescent="0.3">
      <c r="A200" s="98">
        <v>7</v>
      </c>
      <c r="B200" s="30" t="s">
        <v>327</v>
      </c>
      <c r="C200" s="21" t="s">
        <v>23</v>
      </c>
      <c r="D200" s="21">
        <v>3</v>
      </c>
      <c r="E200" s="21"/>
      <c r="F200" s="21"/>
      <c r="G200" s="31"/>
      <c r="H200" s="151">
        <v>8</v>
      </c>
      <c r="I200" s="31"/>
      <c r="J200" s="31"/>
      <c r="K200" s="154"/>
      <c r="L200" s="154"/>
    </row>
    <row r="201" spans="1:12" x14ac:dyDescent="0.3">
      <c r="A201" s="98">
        <v>8</v>
      </c>
      <c r="B201" s="56" t="s">
        <v>328</v>
      </c>
      <c r="C201" s="21" t="s">
        <v>23</v>
      </c>
      <c r="D201" s="21">
        <v>200</v>
      </c>
      <c r="E201" s="21"/>
      <c r="F201" s="21"/>
      <c r="G201" s="31"/>
      <c r="H201" s="151">
        <v>8</v>
      </c>
      <c r="I201" s="31"/>
      <c r="J201" s="31"/>
      <c r="K201" s="154"/>
      <c r="L201" s="154"/>
    </row>
    <row r="202" spans="1:12" x14ac:dyDescent="0.3">
      <c r="A202" s="98">
        <v>9</v>
      </c>
      <c r="B202" s="30" t="s">
        <v>847</v>
      </c>
      <c r="C202" s="21" t="s">
        <v>23</v>
      </c>
      <c r="D202" s="21">
        <v>5</v>
      </c>
      <c r="E202" s="21"/>
      <c r="F202" s="21"/>
      <c r="G202" s="31"/>
      <c r="H202" s="151">
        <v>8</v>
      </c>
      <c r="I202" s="31"/>
      <c r="J202" s="31"/>
      <c r="K202" s="154"/>
      <c r="L202" s="154"/>
    </row>
    <row r="203" spans="1:12" x14ac:dyDescent="0.3">
      <c r="A203" s="98">
        <v>10</v>
      </c>
      <c r="B203" s="30" t="s">
        <v>329</v>
      </c>
      <c r="C203" s="21" t="s">
        <v>23</v>
      </c>
      <c r="D203" s="21">
        <v>40</v>
      </c>
      <c r="E203" s="21"/>
      <c r="F203" s="21"/>
      <c r="G203" s="31"/>
      <c r="H203" s="151">
        <v>8</v>
      </c>
      <c r="I203" s="31"/>
      <c r="J203" s="31"/>
      <c r="K203" s="154"/>
      <c r="L203" s="154"/>
    </row>
    <row r="204" spans="1:12" x14ac:dyDescent="0.3">
      <c r="A204" s="98">
        <v>11</v>
      </c>
      <c r="B204" s="30" t="s">
        <v>330</v>
      </c>
      <c r="C204" s="21" t="s">
        <v>23</v>
      </c>
      <c r="D204" s="21">
        <v>5</v>
      </c>
      <c r="E204" s="21"/>
      <c r="F204" s="21"/>
      <c r="G204" s="31"/>
      <c r="H204" s="151">
        <v>8</v>
      </c>
      <c r="I204" s="31"/>
      <c r="J204" s="31"/>
      <c r="K204" s="154"/>
      <c r="L204" s="154"/>
    </row>
    <row r="205" spans="1:12" x14ac:dyDescent="0.3">
      <c r="A205" s="98">
        <v>12</v>
      </c>
      <c r="B205" s="30" t="s">
        <v>331</v>
      </c>
      <c r="C205" s="21" t="s">
        <v>23</v>
      </c>
      <c r="D205" s="21">
        <v>5</v>
      </c>
      <c r="E205" s="21"/>
      <c r="F205" s="21"/>
      <c r="G205" s="31"/>
      <c r="H205" s="151">
        <v>8</v>
      </c>
      <c r="I205" s="31"/>
      <c r="J205" s="31"/>
      <c r="K205" s="154"/>
      <c r="L205" s="154"/>
    </row>
    <row r="206" spans="1:12" x14ac:dyDescent="0.3">
      <c r="A206" s="98">
        <v>13</v>
      </c>
      <c r="B206" s="30" t="s">
        <v>332</v>
      </c>
      <c r="C206" s="21" t="s">
        <v>23</v>
      </c>
      <c r="D206" s="21">
        <v>5</v>
      </c>
      <c r="E206" s="21"/>
      <c r="F206" s="21"/>
      <c r="G206" s="31"/>
      <c r="H206" s="151">
        <v>8</v>
      </c>
      <c r="I206" s="31"/>
      <c r="J206" s="31"/>
      <c r="K206" s="154"/>
      <c r="L206" s="154"/>
    </row>
    <row r="207" spans="1:12" x14ac:dyDescent="0.3">
      <c r="A207" s="98">
        <v>14</v>
      </c>
      <c r="B207" s="30" t="s">
        <v>333</v>
      </c>
      <c r="C207" s="21" t="s">
        <v>23</v>
      </c>
      <c r="D207" s="21">
        <v>15</v>
      </c>
      <c r="E207" s="21"/>
      <c r="F207" s="21"/>
      <c r="G207" s="31"/>
      <c r="H207" s="151">
        <v>8</v>
      </c>
      <c r="I207" s="31"/>
      <c r="J207" s="31"/>
      <c r="K207" s="154"/>
      <c r="L207" s="154"/>
    </row>
    <row r="208" spans="1:12" x14ac:dyDescent="0.3">
      <c r="A208" s="98">
        <v>15</v>
      </c>
      <c r="B208" s="30" t="s">
        <v>334</v>
      </c>
      <c r="C208" s="21" t="s">
        <v>23</v>
      </c>
      <c r="D208" s="21">
        <v>40</v>
      </c>
      <c r="E208" s="21"/>
      <c r="F208" s="21"/>
      <c r="G208" s="31"/>
      <c r="H208" s="151">
        <v>8</v>
      </c>
      <c r="I208" s="31"/>
      <c r="J208" s="31"/>
      <c r="K208" s="154"/>
      <c r="L208" s="154"/>
    </row>
    <row r="209" spans="1:12" x14ac:dyDescent="0.3">
      <c r="A209" s="98">
        <v>16</v>
      </c>
      <c r="B209" s="30" t="s">
        <v>335</v>
      </c>
      <c r="C209" s="21" t="s">
        <v>23</v>
      </c>
      <c r="D209" s="21">
        <v>30</v>
      </c>
      <c r="E209" s="21"/>
      <c r="F209" s="21"/>
      <c r="G209" s="31"/>
      <c r="H209" s="151">
        <v>8</v>
      </c>
      <c r="I209" s="31"/>
      <c r="J209" s="31"/>
      <c r="K209" s="154"/>
      <c r="L209" s="154"/>
    </row>
    <row r="210" spans="1:12" x14ac:dyDescent="0.3">
      <c r="A210" s="98">
        <v>17</v>
      </c>
      <c r="B210" s="30" t="s">
        <v>336</v>
      </c>
      <c r="C210" s="21" t="s">
        <v>23</v>
      </c>
      <c r="D210" s="21">
        <v>30</v>
      </c>
      <c r="E210" s="21"/>
      <c r="F210" s="21"/>
      <c r="G210" s="31"/>
      <c r="H210" s="151">
        <v>8</v>
      </c>
      <c r="I210" s="31"/>
      <c r="J210" s="31"/>
      <c r="K210" s="154"/>
      <c r="L210" s="154"/>
    </row>
    <row r="211" spans="1:12" x14ac:dyDescent="0.3">
      <c r="A211" s="98">
        <v>18</v>
      </c>
      <c r="B211" s="56" t="s">
        <v>337</v>
      </c>
      <c r="C211" s="21" t="s">
        <v>23</v>
      </c>
      <c r="D211" s="21">
        <v>5</v>
      </c>
      <c r="E211" s="21"/>
      <c r="F211" s="21"/>
      <c r="G211" s="31"/>
      <c r="H211" s="151">
        <v>8</v>
      </c>
      <c r="I211" s="31"/>
      <c r="J211" s="31"/>
      <c r="K211" s="154"/>
      <c r="L211" s="154"/>
    </row>
    <row r="212" spans="1:12" x14ac:dyDescent="0.3">
      <c r="A212" s="98">
        <v>19</v>
      </c>
      <c r="B212" s="56" t="s">
        <v>338</v>
      </c>
      <c r="C212" s="21" t="s">
        <v>23</v>
      </c>
      <c r="D212" s="21">
        <v>8</v>
      </c>
      <c r="E212" s="21"/>
      <c r="F212" s="21"/>
      <c r="G212" s="31"/>
      <c r="H212" s="151">
        <v>8</v>
      </c>
      <c r="I212" s="31"/>
      <c r="J212" s="31"/>
      <c r="K212" s="154"/>
      <c r="L212" s="154"/>
    </row>
    <row r="213" spans="1:12" x14ac:dyDescent="0.3">
      <c r="A213" s="98">
        <v>20</v>
      </c>
      <c r="B213" s="56" t="s">
        <v>339</v>
      </c>
      <c r="C213" s="21" t="s">
        <v>23</v>
      </c>
      <c r="D213" s="21">
        <v>8</v>
      </c>
      <c r="E213" s="21"/>
      <c r="F213" s="21"/>
      <c r="G213" s="31"/>
      <c r="H213" s="151">
        <v>8</v>
      </c>
      <c r="I213" s="31"/>
      <c r="J213" s="31"/>
      <c r="K213" s="154"/>
      <c r="L213" s="154"/>
    </row>
    <row r="214" spans="1:12" x14ac:dyDescent="0.3">
      <c r="A214" s="98">
        <v>21</v>
      </c>
      <c r="B214" s="56" t="s">
        <v>340</v>
      </c>
      <c r="C214" s="21" t="s">
        <v>23</v>
      </c>
      <c r="D214" s="21">
        <v>8</v>
      </c>
      <c r="E214" s="21"/>
      <c r="F214" s="21"/>
      <c r="G214" s="31"/>
      <c r="H214" s="151">
        <v>8</v>
      </c>
      <c r="I214" s="31"/>
      <c r="J214" s="31"/>
      <c r="K214" s="154"/>
      <c r="L214" s="154"/>
    </row>
    <row r="215" spans="1:12" x14ac:dyDescent="0.3">
      <c r="A215" s="98">
        <v>22</v>
      </c>
      <c r="B215" s="30" t="s">
        <v>341</v>
      </c>
      <c r="C215" s="21" t="s">
        <v>23</v>
      </c>
      <c r="D215" s="21">
        <v>6</v>
      </c>
      <c r="E215" s="21"/>
      <c r="F215" s="21"/>
      <c r="G215" s="31"/>
      <c r="H215" s="151">
        <v>8</v>
      </c>
      <c r="I215" s="31"/>
      <c r="J215" s="31"/>
      <c r="K215" s="154"/>
      <c r="L215" s="154"/>
    </row>
    <row r="216" spans="1:12" x14ac:dyDescent="0.3">
      <c r="A216" s="98">
        <v>23</v>
      </c>
      <c r="B216" s="30" t="s">
        <v>342</v>
      </c>
      <c r="C216" s="21" t="s">
        <v>23</v>
      </c>
      <c r="D216" s="21">
        <v>6</v>
      </c>
      <c r="E216" s="21"/>
      <c r="F216" s="21"/>
      <c r="G216" s="31"/>
      <c r="H216" s="151">
        <v>8</v>
      </c>
      <c r="I216" s="31"/>
      <c r="J216" s="31"/>
      <c r="K216" s="154"/>
      <c r="L216" s="154"/>
    </row>
    <row r="217" spans="1:12" x14ac:dyDescent="0.3">
      <c r="A217" s="98">
        <v>24</v>
      </c>
      <c r="B217" s="30" t="s">
        <v>42</v>
      </c>
      <c r="C217" s="21" t="s">
        <v>23</v>
      </c>
      <c r="D217" s="21">
        <v>3</v>
      </c>
      <c r="E217" s="21"/>
      <c r="F217" s="21"/>
      <c r="G217" s="31"/>
      <c r="H217" s="151">
        <v>8</v>
      </c>
      <c r="I217" s="31"/>
      <c r="J217" s="31"/>
      <c r="K217" s="154"/>
      <c r="L217" s="154"/>
    </row>
    <row r="218" spans="1:12" x14ac:dyDescent="0.3">
      <c r="A218" s="98">
        <v>25</v>
      </c>
      <c r="B218" s="30" t="s">
        <v>343</v>
      </c>
      <c r="C218" s="21" t="s">
        <v>23</v>
      </c>
      <c r="D218" s="21">
        <v>2</v>
      </c>
      <c r="E218" s="21"/>
      <c r="F218" s="21"/>
      <c r="G218" s="31"/>
      <c r="H218" s="151">
        <v>8</v>
      </c>
      <c r="I218" s="31"/>
      <c r="J218" s="31"/>
      <c r="K218" s="154"/>
      <c r="L218" s="154"/>
    </row>
    <row r="219" spans="1:12" x14ac:dyDescent="0.3">
      <c r="A219" s="98">
        <v>26</v>
      </c>
      <c r="B219" s="30" t="s">
        <v>344</v>
      </c>
      <c r="C219" s="21" t="s">
        <v>23</v>
      </c>
      <c r="D219" s="21">
        <v>10</v>
      </c>
      <c r="E219" s="21"/>
      <c r="F219" s="21"/>
      <c r="G219" s="31"/>
      <c r="H219" s="151">
        <v>8</v>
      </c>
      <c r="I219" s="31"/>
      <c r="J219" s="31"/>
      <c r="K219" s="154"/>
      <c r="L219" s="154"/>
    </row>
    <row r="220" spans="1:12" x14ac:dyDescent="0.3">
      <c r="A220" s="98">
        <v>27</v>
      </c>
      <c r="B220" s="30" t="s">
        <v>345</v>
      </c>
      <c r="C220" s="21" t="s">
        <v>23</v>
      </c>
      <c r="D220" s="21">
        <v>50</v>
      </c>
      <c r="E220" s="21"/>
      <c r="F220" s="21"/>
      <c r="G220" s="31"/>
      <c r="H220" s="151">
        <v>8</v>
      </c>
      <c r="I220" s="31"/>
      <c r="J220" s="31"/>
      <c r="K220" s="154"/>
      <c r="L220" s="154"/>
    </row>
    <row r="221" spans="1:12" x14ac:dyDescent="0.3">
      <c r="A221" s="98">
        <v>28</v>
      </c>
      <c r="B221" s="30" t="s">
        <v>43</v>
      </c>
      <c r="C221" s="21" t="s">
        <v>23</v>
      </c>
      <c r="D221" s="21">
        <v>20</v>
      </c>
      <c r="E221" s="21"/>
      <c r="F221" s="21"/>
      <c r="G221" s="31"/>
      <c r="H221" s="151">
        <v>8</v>
      </c>
      <c r="I221" s="31"/>
      <c r="J221" s="31"/>
      <c r="K221" s="154"/>
      <c r="L221" s="154"/>
    </row>
    <row r="222" spans="1:12" ht="33" x14ac:dyDescent="0.3">
      <c r="A222" s="98">
        <v>29</v>
      </c>
      <c r="B222" s="56" t="s">
        <v>346</v>
      </c>
      <c r="C222" s="21" t="s">
        <v>23</v>
      </c>
      <c r="D222" s="21">
        <v>10</v>
      </c>
      <c r="E222" s="21"/>
      <c r="F222" s="21"/>
      <c r="G222" s="31"/>
      <c r="H222" s="151">
        <v>8</v>
      </c>
      <c r="I222" s="31"/>
      <c r="J222" s="31"/>
      <c r="K222" s="154"/>
      <c r="L222" s="154"/>
    </row>
    <row r="223" spans="1:12" x14ac:dyDescent="0.3">
      <c r="A223" s="98">
        <v>30</v>
      </c>
      <c r="B223" s="30" t="s">
        <v>347</v>
      </c>
      <c r="C223" s="21" t="s">
        <v>23</v>
      </c>
      <c r="D223" s="21">
        <v>5</v>
      </c>
      <c r="E223" s="21"/>
      <c r="F223" s="21"/>
      <c r="G223" s="31"/>
      <c r="H223" s="151">
        <v>8</v>
      </c>
      <c r="I223" s="31"/>
      <c r="J223" s="31"/>
      <c r="K223" s="154"/>
      <c r="L223" s="154"/>
    </row>
    <row r="224" spans="1:12" x14ac:dyDescent="0.3">
      <c r="A224" s="98">
        <v>31</v>
      </c>
      <c r="B224" s="30" t="s">
        <v>348</v>
      </c>
      <c r="C224" s="21" t="s">
        <v>23</v>
      </c>
      <c r="D224" s="21">
        <v>6</v>
      </c>
      <c r="E224" s="21"/>
      <c r="F224" s="21"/>
      <c r="G224" s="31"/>
      <c r="H224" s="151">
        <v>8</v>
      </c>
      <c r="I224" s="31"/>
      <c r="J224" s="31"/>
      <c r="K224" s="154"/>
      <c r="L224" s="154"/>
    </row>
    <row r="225" spans="1:12" x14ac:dyDescent="0.3">
      <c r="A225" s="98">
        <v>32</v>
      </c>
      <c r="B225" s="30" t="s">
        <v>46</v>
      </c>
      <c r="C225" s="21" t="s">
        <v>23</v>
      </c>
      <c r="D225" s="21">
        <v>8</v>
      </c>
      <c r="E225" s="21"/>
      <c r="F225" s="21"/>
      <c r="G225" s="31"/>
      <c r="H225" s="151">
        <v>8</v>
      </c>
      <c r="I225" s="31"/>
      <c r="J225" s="31"/>
      <c r="K225" s="154"/>
      <c r="L225" s="154"/>
    </row>
    <row r="226" spans="1:12" x14ac:dyDescent="0.3">
      <c r="A226" s="98">
        <v>33</v>
      </c>
      <c r="B226" s="30" t="s">
        <v>349</v>
      </c>
      <c r="C226" s="21" t="s">
        <v>23</v>
      </c>
      <c r="D226" s="21">
        <v>40</v>
      </c>
      <c r="E226" s="21"/>
      <c r="F226" s="21"/>
      <c r="G226" s="31"/>
      <c r="H226" s="151">
        <v>8</v>
      </c>
      <c r="I226" s="31"/>
      <c r="J226" s="31"/>
      <c r="K226" s="154"/>
      <c r="L226" s="154"/>
    </row>
    <row r="227" spans="1:12" x14ac:dyDescent="0.3">
      <c r="A227" s="98">
        <v>34</v>
      </c>
      <c r="B227" s="30" t="s">
        <v>350</v>
      </c>
      <c r="C227" s="21" t="s">
        <v>23</v>
      </c>
      <c r="D227" s="21">
        <v>20</v>
      </c>
      <c r="E227" s="21"/>
      <c r="F227" s="21"/>
      <c r="G227" s="31"/>
      <c r="H227" s="151">
        <v>8</v>
      </c>
      <c r="I227" s="31"/>
      <c r="J227" s="31"/>
      <c r="K227" s="154"/>
      <c r="L227" s="154"/>
    </row>
    <row r="228" spans="1:12" x14ac:dyDescent="0.3">
      <c r="A228" s="98">
        <v>35</v>
      </c>
      <c r="B228" s="30" t="s">
        <v>351</v>
      </c>
      <c r="C228" s="21" t="s">
        <v>23</v>
      </c>
      <c r="D228" s="21">
        <v>5</v>
      </c>
      <c r="E228" s="21"/>
      <c r="F228" s="21"/>
      <c r="G228" s="31"/>
      <c r="H228" s="151">
        <v>8</v>
      </c>
      <c r="I228" s="31"/>
      <c r="J228" s="31"/>
      <c r="K228" s="154"/>
      <c r="L228" s="154"/>
    </row>
    <row r="229" spans="1:12" x14ac:dyDescent="0.3">
      <c r="A229" s="98">
        <v>36</v>
      </c>
      <c r="B229" s="56" t="s">
        <v>352</v>
      </c>
      <c r="C229" s="21" t="s">
        <v>23</v>
      </c>
      <c r="D229" s="21">
        <v>70</v>
      </c>
      <c r="E229" s="21"/>
      <c r="F229" s="21"/>
      <c r="G229" s="31"/>
      <c r="H229" s="151">
        <v>8</v>
      </c>
      <c r="I229" s="31"/>
      <c r="J229" s="31"/>
      <c r="K229" s="154"/>
      <c r="L229" s="154"/>
    </row>
    <row r="230" spans="1:12" x14ac:dyDescent="0.3">
      <c r="A230" s="98">
        <v>37</v>
      </c>
      <c r="B230" s="56" t="s">
        <v>353</v>
      </c>
      <c r="C230" s="21" t="s">
        <v>23</v>
      </c>
      <c r="D230" s="21">
        <v>10</v>
      </c>
      <c r="E230" s="21"/>
      <c r="F230" s="21"/>
      <c r="G230" s="31"/>
      <c r="H230" s="151">
        <v>8</v>
      </c>
      <c r="I230" s="31"/>
      <c r="J230" s="31"/>
      <c r="K230" s="154"/>
      <c r="L230" s="154"/>
    </row>
    <row r="231" spans="1:12" x14ac:dyDescent="0.3">
      <c r="A231" s="98">
        <v>38</v>
      </c>
      <c r="B231" s="48" t="s">
        <v>889</v>
      </c>
      <c r="C231" s="21" t="s">
        <v>23</v>
      </c>
      <c r="D231" s="21">
        <v>10</v>
      </c>
      <c r="E231" s="21"/>
      <c r="F231" s="21"/>
      <c r="G231" s="31"/>
      <c r="H231" s="151">
        <v>8</v>
      </c>
      <c r="I231" s="31"/>
      <c r="J231" s="31"/>
      <c r="K231" s="154"/>
      <c r="L231" s="154"/>
    </row>
    <row r="232" spans="1:12" x14ac:dyDescent="0.3">
      <c r="A232" s="98">
        <v>39</v>
      </c>
      <c r="B232" s="56" t="s">
        <v>354</v>
      </c>
      <c r="C232" s="21" t="s">
        <v>23</v>
      </c>
      <c r="D232" s="21">
        <v>10</v>
      </c>
      <c r="E232" s="21"/>
      <c r="F232" s="21"/>
      <c r="G232" s="31"/>
      <c r="H232" s="151">
        <v>8</v>
      </c>
      <c r="I232" s="31"/>
      <c r="J232" s="31"/>
      <c r="K232" s="154"/>
      <c r="L232" s="154"/>
    </row>
    <row r="233" spans="1:12" x14ac:dyDescent="0.3">
      <c r="A233" s="98">
        <v>40</v>
      </c>
      <c r="B233" s="30" t="s">
        <v>47</v>
      </c>
      <c r="C233" s="21" t="s">
        <v>23</v>
      </c>
      <c r="D233" s="21">
        <v>100</v>
      </c>
      <c r="E233" s="21"/>
      <c r="F233" s="21"/>
      <c r="G233" s="31"/>
      <c r="H233" s="151">
        <v>8</v>
      </c>
      <c r="I233" s="31"/>
      <c r="J233" s="31"/>
      <c r="K233" s="154"/>
      <c r="L233" s="154"/>
    </row>
    <row r="234" spans="1:12" x14ac:dyDescent="0.3">
      <c r="A234" s="98">
        <v>41</v>
      </c>
      <c r="B234" s="56" t="s">
        <v>355</v>
      </c>
      <c r="C234" s="21" t="s">
        <v>23</v>
      </c>
      <c r="D234" s="21">
        <v>20</v>
      </c>
      <c r="E234" s="21"/>
      <c r="F234" s="21"/>
      <c r="G234" s="31"/>
      <c r="H234" s="151">
        <v>8</v>
      </c>
      <c r="I234" s="31"/>
      <c r="J234" s="31"/>
      <c r="K234" s="154"/>
      <c r="L234" s="154"/>
    </row>
    <row r="235" spans="1:12" x14ac:dyDescent="0.3">
      <c r="A235" s="98">
        <v>42</v>
      </c>
      <c r="B235" s="56" t="s">
        <v>356</v>
      </c>
      <c r="C235" s="21" t="s">
        <v>23</v>
      </c>
      <c r="D235" s="21">
        <v>120</v>
      </c>
      <c r="E235" s="21"/>
      <c r="F235" s="21"/>
      <c r="G235" s="31"/>
      <c r="H235" s="151">
        <v>8</v>
      </c>
      <c r="I235" s="31"/>
      <c r="J235" s="31"/>
      <c r="K235" s="154"/>
      <c r="L235" s="154"/>
    </row>
    <row r="236" spans="1:12" x14ac:dyDescent="0.3">
      <c r="A236" s="98">
        <v>43</v>
      </c>
      <c r="B236" s="48" t="s">
        <v>357</v>
      </c>
      <c r="C236" s="21" t="s">
        <v>23</v>
      </c>
      <c r="D236" s="21">
        <v>2500</v>
      </c>
      <c r="E236" s="21"/>
      <c r="F236" s="21"/>
      <c r="G236" s="31"/>
      <c r="H236" s="151">
        <v>8</v>
      </c>
      <c r="I236" s="31"/>
      <c r="J236" s="31"/>
      <c r="K236" s="154"/>
      <c r="L236" s="154"/>
    </row>
    <row r="237" spans="1:12" x14ac:dyDescent="0.3">
      <c r="A237" s="98">
        <v>44</v>
      </c>
      <c r="B237" s="56" t="s">
        <v>848</v>
      </c>
      <c r="C237" s="21" t="s">
        <v>23</v>
      </c>
      <c r="D237" s="21">
        <v>4</v>
      </c>
      <c r="E237" s="21"/>
      <c r="F237" s="21"/>
      <c r="G237" s="31"/>
      <c r="H237" s="151">
        <v>8</v>
      </c>
      <c r="I237" s="31"/>
      <c r="J237" s="31"/>
      <c r="K237" s="154"/>
      <c r="L237" s="154"/>
    </row>
    <row r="238" spans="1:12" x14ac:dyDescent="0.3">
      <c r="A238" s="98">
        <v>45</v>
      </c>
      <c r="B238" s="56" t="s">
        <v>358</v>
      </c>
      <c r="C238" s="21" t="s">
        <v>23</v>
      </c>
      <c r="D238" s="21">
        <v>10</v>
      </c>
      <c r="E238" s="21"/>
      <c r="F238" s="21"/>
      <c r="G238" s="31"/>
      <c r="H238" s="151">
        <v>8</v>
      </c>
      <c r="I238" s="31"/>
      <c r="J238" s="31"/>
      <c r="K238" s="154"/>
      <c r="L238" s="154"/>
    </row>
    <row r="239" spans="1:12" x14ac:dyDescent="0.3">
      <c r="A239" s="98">
        <v>46</v>
      </c>
      <c r="B239" s="56" t="s">
        <v>359</v>
      </c>
      <c r="C239" s="21" t="s">
        <v>23</v>
      </c>
      <c r="D239" s="21">
        <v>10</v>
      </c>
      <c r="E239" s="21"/>
      <c r="F239" s="21"/>
      <c r="G239" s="31"/>
      <c r="H239" s="151">
        <v>8</v>
      </c>
      <c r="I239" s="31"/>
      <c r="J239" s="31"/>
      <c r="K239" s="154"/>
      <c r="L239" s="154"/>
    </row>
    <row r="240" spans="1:12" x14ac:dyDescent="0.3">
      <c r="A240" s="98">
        <v>47</v>
      </c>
      <c r="B240" s="48" t="s">
        <v>360</v>
      </c>
      <c r="C240" s="21" t="s">
        <v>23</v>
      </c>
      <c r="D240" s="21">
        <v>200</v>
      </c>
      <c r="E240" s="21"/>
      <c r="F240" s="21"/>
      <c r="G240" s="31"/>
      <c r="H240" s="151">
        <v>8</v>
      </c>
      <c r="I240" s="31"/>
      <c r="J240" s="31"/>
      <c r="K240" s="154"/>
      <c r="L240" s="154"/>
    </row>
    <row r="241" spans="1:12" x14ac:dyDescent="0.3">
      <c r="A241" s="98">
        <v>48</v>
      </c>
      <c r="B241" s="48" t="s">
        <v>361</v>
      </c>
      <c r="C241" s="21" t="s">
        <v>23</v>
      </c>
      <c r="D241" s="21">
        <v>250</v>
      </c>
      <c r="E241" s="21"/>
      <c r="F241" s="21"/>
      <c r="G241" s="31"/>
      <c r="H241" s="151">
        <v>8</v>
      </c>
      <c r="I241" s="31"/>
      <c r="J241" s="31"/>
      <c r="K241" s="154"/>
      <c r="L241" s="154"/>
    </row>
    <row r="242" spans="1:12" x14ac:dyDescent="0.3">
      <c r="A242" s="98">
        <v>49</v>
      </c>
      <c r="B242" s="48" t="s">
        <v>385</v>
      </c>
      <c r="C242" s="21" t="s">
        <v>23</v>
      </c>
      <c r="D242" s="21">
        <v>5</v>
      </c>
      <c r="E242" s="21"/>
      <c r="F242" s="21"/>
      <c r="G242" s="31"/>
      <c r="H242" s="151">
        <v>8</v>
      </c>
      <c r="I242" s="31"/>
      <c r="J242" s="31"/>
      <c r="K242" s="154"/>
      <c r="L242" s="154"/>
    </row>
    <row r="243" spans="1:12" x14ac:dyDescent="0.3">
      <c r="A243" s="98">
        <v>50</v>
      </c>
      <c r="B243" s="48" t="s">
        <v>832</v>
      </c>
      <c r="C243" s="21" t="s">
        <v>23</v>
      </c>
      <c r="D243" s="21">
        <v>10</v>
      </c>
      <c r="E243" s="21"/>
      <c r="F243" s="21"/>
      <c r="G243" s="31"/>
      <c r="H243" s="151">
        <v>8</v>
      </c>
      <c r="I243" s="31"/>
      <c r="J243" s="31"/>
      <c r="K243" s="154"/>
      <c r="L243" s="154"/>
    </row>
    <row r="244" spans="1:12" x14ac:dyDescent="0.3">
      <c r="A244" s="98">
        <v>51</v>
      </c>
      <c r="B244" s="56" t="s">
        <v>362</v>
      </c>
      <c r="C244" s="21" t="s">
        <v>23</v>
      </c>
      <c r="D244" s="21">
        <v>10</v>
      </c>
      <c r="E244" s="21"/>
      <c r="F244" s="21"/>
      <c r="G244" s="31"/>
      <c r="H244" s="151">
        <v>8</v>
      </c>
      <c r="I244" s="31"/>
      <c r="J244" s="31"/>
      <c r="K244" s="154"/>
      <c r="L244" s="154"/>
    </row>
    <row r="245" spans="1:12" x14ac:dyDescent="0.3">
      <c r="A245" s="97"/>
      <c r="B245" s="59"/>
      <c r="C245" s="20"/>
      <c r="D245" s="21"/>
      <c r="E245" s="20"/>
      <c r="F245" s="20"/>
      <c r="G245" s="32"/>
      <c r="H245" s="115"/>
      <c r="I245" s="32"/>
      <c r="J245" s="32"/>
      <c r="K245" s="154"/>
      <c r="L245" s="154"/>
    </row>
    <row r="247" spans="1:12" x14ac:dyDescent="0.3">
      <c r="A247" s="49" t="s">
        <v>200</v>
      </c>
    </row>
    <row r="248" spans="1:12" ht="82.5" x14ac:dyDescent="0.3">
      <c r="A248" s="99" t="s">
        <v>0</v>
      </c>
      <c r="B248" s="100" t="s">
        <v>1</v>
      </c>
      <c r="C248" s="100" t="s">
        <v>2</v>
      </c>
      <c r="D248" s="2" t="s">
        <v>12</v>
      </c>
      <c r="E248" s="100" t="s">
        <v>3</v>
      </c>
      <c r="F248" s="100" t="s">
        <v>4</v>
      </c>
      <c r="G248" s="101" t="s">
        <v>5</v>
      </c>
      <c r="H248" s="113" t="s">
        <v>6</v>
      </c>
      <c r="I248" s="100" t="s">
        <v>7</v>
      </c>
      <c r="J248" s="101" t="s">
        <v>8</v>
      </c>
      <c r="K248" s="150" t="s">
        <v>950</v>
      </c>
      <c r="L248" s="150" t="s">
        <v>951</v>
      </c>
    </row>
    <row r="249" spans="1:12" x14ac:dyDescent="0.3">
      <c r="A249" s="19">
        <v>1</v>
      </c>
      <c r="B249" s="30" t="s">
        <v>48</v>
      </c>
      <c r="C249" s="21" t="s">
        <v>23</v>
      </c>
      <c r="D249" s="21">
        <v>10</v>
      </c>
      <c r="E249" s="21"/>
      <c r="F249" s="21"/>
      <c r="G249" s="31"/>
      <c r="H249" s="151">
        <v>8</v>
      </c>
      <c r="I249" s="31"/>
      <c r="J249" s="31"/>
      <c r="K249" s="154"/>
      <c r="L249" s="154"/>
    </row>
    <row r="250" spans="1:12" x14ac:dyDescent="0.3">
      <c r="A250" s="19">
        <v>2</v>
      </c>
      <c r="B250" s="30" t="s">
        <v>363</v>
      </c>
      <c r="C250" s="21" t="s">
        <v>23</v>
      </c>
      <c r="D250" s="21">
        <v>50</v>
      </c>
      <c r="E250" s="21"/>
      <c r="F250" s="21"/>
      <c r="G250" s="31"/>
      <c r="H250" s="151">
        <v>8</v>
      </c>
      <c r="I250" s="31"/>
      <c r="J250" s="31"/>
      <c r="K250" s="154"/>
      <c r="L250" s="154"/>
    </row>
    <row r="251" spans="1:12" x14ac:dyDescent="0.3">
      <c r="A251" s="19">
        <v>3</v>
      </c>
      <c r="B251" s="30" t="s">
        <v>364</v>
      </c>
      <c r="C251" s="21" t="s">
        <v>23</v>
      </c>
      <c r="D251" s="21">
        <v>30</v>
      </c>
      <c r="E251" s="21"/>
      <c r="F251" s="21"/>
      <c r="G251" s="31"/>
      <c r="H251" s="151">
        <v>8</v>
      </c>
      <c r="I251" s="31"/>
      <c r="J251" s="31"/>
      <c r="K251" s="154"/>
      <c r="L251" s="154"/>
    </row>
    <row r="252" spans="1:12" x14ac:dyDescent="0.3">
      <c r="A252" s="19">
        <v>4</v>
      </c>
      <c r="B252" s="30" t="s">
        <v>365</v>
      </c>
      <c r="C252" s="21" t="s">
        <v>23</v>
      </c>
      <c r="D252" s="21">
        <v>10</v>
      </c>
      <c r="E252" s="21"/>
      <c r="F252" s="21"/>
      <c r="G252" s="31"/>
      <c r="H252" s="151">
        <v>8</v>
      </c>
      <c r="I252" s="31"/>
      <c r="J252" s="31"/>
      <c r="K252" s="154"/>
      <c r="L252" s="154"/>
    </row>
    <row r="253" spans="1:12" x14ac:dyDescent="0.3">
      <c r="A253" s="19">
        <v>5</v>
      </c>
      <c r="B253" s="30" t="s">
        <v>366</v>
      </c>
      <c r="C253" s="21" t="s">
        <v>23</v>
      </c>
      <c r="D253" s="21">
        <v>40</v>
      </c>
      <c r="E253" s="21"/>
      <c r="F253" s="21"/>
      <c r="G253" s="31"/>
      <c r="H253" s="151">
        <v>8</v>
      </c>
      <c r="I253" s="31"/>
      <c r="J253" s="31"/>
      <c r="K253" s="154"/>
      <c r="L253" s="154"/>
    </row>
    <row r="254" spans="1:12" x14ac:dyDescent="0.3">
      <c r="A254" s="19">
        <v>6</v>
      </c>
      <c r="B254" s="30" t="s">
        <v>384</v>
      </c>
      <c r="C254" s="21" t="s">
        <v>23</v>
      </c>
      <c r="D254" s="21">
        <v>60</v>
      </c>
      <c r="E254" s="21"/>
      <c r="F254" s="21"/>
      <c r="G254" s="31"/>
      <c r="H254" s="151">
        <v>8</v>
      </c>
      <c r="I254" s="31"/>
      <c r="J254" s="31"/>
      <c r="K254" s="154"/>
      <c r="L254" s="154"/>
    </row>
    <row r="255" spans="1:12" x14ac:dyDescent="0.3">
      <c r="A255" s="19">
        <v>7</v>
      </c>
      <c r="B255" s="30" t="s">
        <v>367</v>
      </c>
      <c r="C255" s="21" t="s">
        <v>23</v>
      </c>
      <c r="D255" s="21">
        <v>60</v>
      </c>
      <c r="E255" s="21"/>
      <c r="F255" s="21"/>
      <c r="G255" s="31"/>
      <c r="H255" s="151">
        <v>8</v>
      </c>
      <c r="I255" s="31"/>
      <c r="J255" s="31"/>
      <c r="K255" s="154"/>
      <c r="L255" s="154"/>
    </row>
    <row r="256" spans="1:12" ht="33" x14ac:dyDescent="0.3">
      <c r="A256" s="19">
        <v>8</v>
      </c>
      <c r="B256" s="30" t="s">
        <v>368</v>
      </c>
      <c r="C256" s="21" t="s">
        <v>23</v>
      </c>
      <c r="D256" s="21">
        <v>40</v>
      </c>
      <c r="E256" s="21"/>
      <c r="F256" s="21"/>
      <c r="G256" s="31"/>
      <c r="H256" s="151">
        <v>8</v>
      </c>
      <c r="I256" s="31"/>
      <c r="J256" s="31"/>
      <c r="K256" s="154"/>
      <c r="L256" s="154"/>
    </row>
    <row r="257" spans="1:12" x14ac:dyDescent="0.3">
      <c r="A257" s="19">
        <v>9</v>
      </c>
      <c r="B257" s="30" t="s">
        <v>369</v>
      </c>
      <c r="C257" s="21" t="s">
        <v>23</v>
      </c>
      <c r="D257" s="21">
        <v>15</v>
      </c>
      <c r="E257" s="21"/>
      <c r="F257" s="21"/>
      <c r="G257" s="31"/>
      <c r="H257" s="151">
        <v>8</v>
      </c>
      <c r="I257" s="31"/>
      <c r="J257" s="31"/>
      <c r="K257" s="154"/>
      <c r="L257" s="154"/>
    </row>
    <row r="258" spans="1:12" x14ac:dyDescent="0.3">
      <c r="A258" s="19">
        <v>10</v>
      </c>
      <c r="B258" s="30" t="s">
        <v>370</v>
      </c>
      <c r="C258" s="21" t="s">
        <v>23</v>
      </c>
      <c r="D258" s="21">
        <v>30</v>
      </c>
      <c r="E258" s="21"/>
      <c r="F258" s="21"/>
      <c r="G258" s="31"/>
      <c r="H258" s="151">
        <v>8</v>
      </c>
      <c r="I258" s="31"/>
      <c r="J258" s="31"/>
      <c r="K258" s="154"/>
      <c r="L258" s="154"/>
    </row>
    <row r="259" spans="1:12" x14ac:dyDescent="0.3">
      <c r="A259" s="19">
        <v>11</v>
      </c>
      <c r="B259" s="30" t="s">
        <v>49</v>
      </c>
      <c r="C259" s="21" t="s">
        <v>23</v>
      </c>
      <c r="D259" s="21">
        <v>5</v>
      </c>
      <c r="E259" s="21"/>
      <c r="F259" s="21"/>
      <c r="G259" s="31"/>
      <c r="H259" s="151">
        <v>8</v>
      </c>
      <c r="I259" s="31"/>
      <c r="J259" s="31"/>
      <c r="K259" s="154"/>
      <c r="L259" s="154"/>
    </row>
    <row r="260" spans="1:12" x14ac:dyDescent="0.3">
      <c r="A260" s="19">
        <v>12</v>
      </c>
      <c r="B260" s="30" t="s">
        <v>50</v>
      </c>
      <c r="C260" s="21" t="s">
        <v>23</v>
      </c>
      <c r="D260" s="21">
        <v>10</v>
      </c>
      <c r="E260" s="21"/>
      <c r="F260" s="21"/>
      <c r="G260" s="31"/>
      <c r="H260" s="151">
        <v>8</v>
      </c>
      <c r="I260" s="31"/>
      <c r="J260" s="31"/>
      <c r="K260" s="154"/>
      <c r="L260" s="154"/>
    </row>
    <row r="261" spans="1:12" x14ac:dyDescent="0.3">
      <c r="A261" s="19">
        <v>13</v>
      </c>
      <c r="B261" s="30" t="s">
        <v>371</v>
      </c>
      <c r="C261" s="21" t="s">
        <v>23</v>
      </c>
      <c r="D261" s="21">
        <v>10</v>
      </c>
      <c r="E261" s="21"/>
      <c r="F261" s="21"/>
      <c r="G261" s="31"/>
      <c r="H261" s="151">
        <v>8</v>
      </c>
      <c r="I261" s="31"/>
      <c r="J261" s="31"/>
      <c r="K261" s="154"/>
      <c r="L261" s="154"/>
    </row>
    <row r="262" spans="1:12" x14ac:dyDescent="0.3">
      <c r="A262" s="19">
        <v>14</v>
      </c>
      <c r="B262" s="30" t="s">
        <v>51</v>
      </c>
      <c r="C262" s="21" t="s">
        <v>23</v>
      </c>
      <c r="D262" s="21">
        <v>20</v>
      </c>
      <c r="E262" s="21"/>
      <c r="F262" s="21"/>
      <c r="G262" s="31"/>
      <c r="H262" s="151">
        <v>8</v>
      </c>
      <c r="I262" s="31"/>
      <c r="J262" s="31"/>
      <c r="K262" s="154"/>
      <c r="L262" s="154"/>
    </row>
    <row r="263" spans="1:12" x14ac:dyDescent="0.3">
      <c r="A263" s="19">
        <v>15</v>
      </c>
      <c r="B263" s="30" t="s">
        <v>52</v>
      </c>
      <c r="C263" s="21" t="s">
        <v>23</v>
      </c>
      <c r="D263" s="21">
        <v>10</v>
      </c>
      <c r="E263" s="21"/>
      <c r="F263" s="21"/>
      <c r="G263" s="31"/>
      <c r="H263" s="151">
        <v>8</v>
      </c>
      <c r="I263" s="31"/>
      <c r="J263" s="31"/>
      <c r="K263" s="154"/>
      <c r="L263" s="154"/>
    </row>
    <row r="264" spans="1:12" x14ac:dyDescent="0.3">
      <c r="A264" s="19">
        <v>16</v>
      </c>
      <c r="B264" s="30" t="s">
        <v>372</v>
      </c>
      <c r="C264" s="21" t="s">
        <v>23</v>
      </c>
      <c r="D264" s="21">
        <v>10</v>
      </c>
      <c r="E264" s="21"/>
      <c r="F264" s="21"/>
      <c r="G264" s="31"/>
      <c r="H264" s="151">
        <v>8</v>
      </c>
      <c r="I264" s="31"/>
      <c r="J264" s="31"/>
      <c r="K264" s="154"/>
      <c r="L264" s="154"/>
    </row>
    <row r="265" spans="1:12" x14ac:dyDescent="0.3">
      <c r="A265" s="19">
        <v>17</v>
      </c>
      <c r="B265" s="30" t="s">
        <v>373</v>
      </c>
      <c r="C265" s="21" t="s">
        <v>23</v>
      </c>
      <c r="D265" s="21">
        <v>10</v>
      </c>
      <c r="E265" s="21"/>
      <c r="F265" s="21"/>
      <c r="G265" s="31"/>
      <c r="H265" s="151">
        <v>8</v>
      </c>
      <c r="I265" s="31"/>
      <c r="J265" s="31"/>
      <c r="K265" s="154"/>
      <c r="L265" s="154"/>
    </row>
    <row r="266" spans="1:12" x14ac:dyDescent="0.3">
      <c r="A266" s="19">
        <v>18</v>
      </c>
      <c r="B266" s="30" t="s">
        <v>374</v>
      </c>
      <c r="C266" s="21" t="s">
        <v>23</v>
      </c>
      <c r="D266" s="21">
        <v>30</v>
      </c>
      <c r="E266" s="21"/>
      <c r="F266" s="21"/>
      <c r="G266" s="31"/>
      <c r="H266" s="151">
        <v>8</v>
      </c>
      <c r="I266" s="31"/>
      <c r="J266" s="31"/>
      <c r="K266" s="154"/>
      <c r="L266" s="154"/>
    </row>
    <row r="267" spans="1:12" x14ac:dyDescent="0.3">
      <c r="A267" s="19">
        <v>19</v>
      </c>
      <c r="B267" s="30" t="s">
        <v>375</v>
      </c>
      <c r="C267" s="21" t="s">
        <v>23</v>
      </c>
      <c r="D267" s="21">
        <v>10</v>
      </c>
      <c r="E267" s="21"/>
      <c r="F267" s="21"/>
      <c r="G267" s="31"/>
      <c r="H267" s="151">
        <v>8</v>
      </c>
      <c r="I267" s="31"/>
      <c r="J267" s="31"/>
      <c r="K267" s="154"/>
      <c r="L267" s="154"/>
    </row>
    <row r="268" spans="1:12" x14ac:dyDescent="0.3">
      <c r="A268" s="19">
        <v>20</v>
      </c>
      <c r="B268" s="30" t="s">
        <v>376</v>
      </c>
      <c r="C268" s="21" t="s">
        <v>23</v>
      </c>
      <c r="D268" s="21">
        <v>2</v>
      </c>
      <c r="E268" s="21"/>
      <c r="F268" s="21"/>
      <c r="G268" s="31"/>
      <c r="H268" s="151">
        <v>8</v>
      </c>
      <c r="I268" s="31"/>
      <c r="J268" s="31"/>
      <c r="K268" s="154"/>
      <c r="L268" s="154"/>
    </row>
    <row r="269" spans="1:12" x14ac:dyDescent="0.3">
      <c r="A269" s="19">
        <v>21</v>
      </c>
      <c r="B269" s="30" t="s">
        <v>377</v>
      </c>
      <c r="C269" s="21" t="s">
        <v>23</v>
      </c>
      <c r="D269" s="21">
        <v>70</v>
      </c>
      <c r="E269" s="21"/>
      <c r="F269" s="21"/>
      <c r="G269" s="31"/>
      <c r="H269" s="151">
        <v>8</v>
      </c>
      <c r="I269" s="31"/>
      <c r="J269" s="31"/>
      <c r="K269" s="154"/>
      <c r="L269" s="154"/>
    </row>
    <row r="270" spans="1:12" x14ac:dyDescent="0.3">
      <c r="A270" s="19">
        <v>22</v>
      </c>
      <c r="B270" s="56" t="s">
        <v>378</v>
      </c>
      <c r="C270" s="21" t="s">
        <v>23</v>
      </c>
      <c r="D270" s="21">
        <v>10</v>
      </c>
      <c r="E270" s="21"/>
      <c r="F270" s="21"/>
      <c r="G270" s="31"/>
      <c r="H270" s="151">
        <v>8</v>
      </c>
      <c r="I270" s="31"/>
      <c r="J270" s="31"/>
      <c r="K270" s="154"/>
      <c r="L270" s="154"/>
    </row>
    <row r="271" spans="1:12" x14ac:dyDescent="0.3">
      <c r="A271" s="19">
        <v>23</v>
      </c>
      <c r="B271" s="56" t="s">
        <v>379</v>
      </c>
      <c r="C271" s="21" t="s">
        <v>23</v>
      </c>
      <c r="D271" s="21">
        <v>30</v>
      </c>
      <c r="E271" s="21"/>
      <c r="F271" s="21"/>
      <c r="G271" s="31"/>
      <c r="H271" s="151">
        <v>8</v>
      </c>
      <c r="I271" s="31"/>
      <c r="J271" s="31"/>
      <c r="K271" s="154"/>
      <c r="L271" s="154"/>
    </row>
    <row r="272" spans="1:12" x14ac:dyDescent="0.3">
      <c r="A272" s="19">
        <v>24</v>
      </c>
      <c r="B272" s="48" t="s">
        <v>380</v>
      </c>
      <c r="C272" s="21" t="s">
        <v>23</v>
      </c>
      <c r="D272" s="21">
        <v>6</v>
      </c>
      <c r="E272" s="21"/>
      <c r="F272" s="21"/>
      <c r="G272" s="31"/>
      <c r="H272" s="151">
        <v>8</v>
      </c>
      <c r="I272" s="31"/>
      <c r="J272" s="31"/>
      <c r="K272" s="154"/>
      <c r="L272" s="154"/>
    </row>
    <row r="273" spans="1:12" x14ac:dyDescent="0.3">
      <c r="A273" s="19">
        <v>25</v>
      </c>
      <c r="B273" s="48" t="s">
        <v>381</v>
      </c>
      <c r="C273" s="21" t="s">
        <v>23</v>
      </c>
      <c r="D273" s="21">
        <v>6</v>
      </c>
      <c r="E273" s="21"/>
      <c r="F273" s="21"/>
      <c r="G273" s="31"/>
      <c r="H273" s="151">
        <v>8</v>
      </c>
      <c r="I273" s="31"/>
      <c r="J273" s="31"/>
      <c r="K273" s="154"/>
      <c r="L273" s="154"/>
    </row>
    <row r="274" spans="1:12" x14ac:dyDescent="0.3">
      <c r="A274" s="19">
        <v>26</v>
      </c>
      <c r="B274" s="48" t="s">
        <v>382</v>
      </c>
      <c r="C274" s="21" t="s">
        <v>23</v>
      </c>
      <c r="D274" s="21">
        <v>90</v>
      </c>
      <c r="E274" s="21"/>
      <c r="F274" s="21"/>
      <c r="G274" s="31"/>
      <c r="H274" s="151">
        <v>8</v>
      </c>
      <c r="I274" s="31"/>
      <c r="J274" s="31"/>
      <c r="K274" s="154"/>
      <c r="L274" s="154"/>
    </row>
    <row r="275" spans="1:12" x14ac:dyDescent="0.3">
      <c r="A275" s="19">
        <v>27</v>
      </c>
      <c r="B275" s="48" t="s">
        <v>849</v>
      </c>
      <c r="C275" s="21" t="s">
        <v>23</v>
      </c>
      <c r="D275" s="21">
        <v>2</v>
      </c>
      <c r="E275" s="21"/>
      <c r="F275" s="21"/>
      <c r="G275" s="31"/>
      <c r="H275" s="151">
        <v>8</v>
      </c>
      <c r="I275" s="31"/>
      <c r="J275" s="31"/>
      <c r="K275" s="154"/>
      <c r="L275" s="154"/>
    </row>
    <row r="276" spans="1:12" x14ac:dyDescent="0.3">
      <c r="A276" s="19">
        <v>28</v>
      </c>
      <c r="B276" s="48" t="s">
        <v>383</v>
      </c>
      <c r="C276" s="21" t="s">
        <v>23</v>
      </c>
      <c r="D276" s="21">
        <v>5</v>
      </c>
      <c r="E276" s="21"/>
      <c r="F276" s="21"/>
      <c r="G276" s="31"/>
      <c r="H276" s="151">
        <v>8</v>
      </c>
      <c r="I276" s="31"/>
      <c r="J276" s="31"/>
      <c r="K276" s="154"/>
      <c r="L276" s="154"/>
    </row>
    <row r="277" spans="1:12" x14ac:dyDescent="0.3">
      <c r="A277" s="26"/>
      <c r="B277" s="59" t="s">
        <v>17</v>
      </c>
      <c r="C277" s="20"/>
      <c r="D277" s="21"/>
      <c r="E277" s="20"/>
      <c r="F277" s="20"/>
      <c r="G277" s="32"/>
      <c r="H277" s="115"/>
      <c r="I277" s="32"/>
      <c r="J277" s="32"/>
      <c r="K277" s="154"/>
      <c r="L277" s="154"/>
    </row>
    <row r="279" spans="1:12" x14ac:dyDescent="0.3">
      <c r="A279" s="49" t="s">
        <v>201</v>
      </c>
    </row>
    <row r="280" spans="1:12" ht="82.5" x14ac:dyDescent="0.3">
      <c r="A280" s="1" t="s">
        <v>0</v>
      </c>
      <c r="B280" s="2" t="s">
        <v>1</v>
      </c>
      <c r="C280" s="2" t="s">
        <v>2</v>
      </c>
      <c r="D280" s="2" t="s">
        <v>12</v>
      </c>
      <c r="E280" s="2" t="s">
        <v>3</v>
      </c>
      <c r="F280" s="2" t="s">
        <v>4</v>
      </c>
      <c r="G280" s="3" t="s">
        <v>5</v>
      </c>
      <c r="H280" s="108" t="s">
        <v>6</v>
      </c>
      <c r="I280" s="2" t="s">
        <v>7</v>
      </c>
      <c r="J280" s="4" t="s">
        <v>8</v>
      </c>
      <c r="K280" s="150" t="s">
        <v>950</v>
      </c>
      <c r="L280" s="150" t="s">
        <v>951</v>
      </c>
    </row>
    <row r="281" spans="1:12" x14ac:dyDescent="0.3">
      <c r="A281" s="15">
        <v>1</v>
      </c>
      <c r="B281" s="17" t="s">
        <v>300</v>
      </c>
      <c r="C281" s="7" t="s">
        <v>23</v>
      </c>
      <c r="D281" s="8">
        <v>30</v>
      </c>
      <c r="E281" s="8"/>
      <c r="F281" s="21"/>
      <c r="G281" s="31"/>
      <c r="H281" s="151">
        <v>8</v>
      </c>
      <c r="I281" s="31"/>
      <c r="J281" s="31"/>
      <c r="K281" s="154"/>
      <c r="L281" s="154"/>
    </row>
    <row r="282" spans="1:12" x14ac:dyDescent="0.3">
      <c r="A282" s="15">
        <v>2</v>
      </c>
      <c r="B282" s="17" t="s">
        <v>301</v>
      </c>
      <c r="C282" s="7" t="s">
        <v>23</v>
      </c>
      <c r="D282" s="8">
        <v>15</v>
      </c>
      <c r="E282" s="8"/>
      <c r="F282" s="21"/>
      <c r="G282" s="31"/>
      <c r="H282" s="151">
        <v>8</v>
      </c>
      <c r="I282" s="31"/>
      <c r="J282" s="31"/>
      <c r="K282" s="154"/>
      <c r="L282" s="154"/>
    </row>
    <row r="283" spans="1:12" x14ac:dyDescent="0.3">
      <c r="A283" s="10"/>
      <c r="B283" s="53" t="s">
        <v>17</v>
      </c>
      <c r="C283" s="6"/>
      <c r="D283" s="7"/>
      <c r="E283" s="6"/>
      <c r="F283" s="6"/>
      <c r="G283" s="16"/>
      <c r="H283" s="112"/>
      <c r="I283" s="16"/>
      <c r="J283" s="16"/>
      <c r="K283" s="154"/>
      <c r="L283" s="154"/>
    </row>
    <row r="285" spans="1:12" x14ac:dyDescent="0.3">
      <c r="A285" s="49" t="s">
        <v>202</v>
      </c>
    </row>
    <row r="286" spans="1:12" ht="82.5" x14ac:dyDescent="0.3">
      <c r="A286" s="1" t="s">
        <v>0</v>
      </c>
      <c r="B286" s="2" t="s">
        <v>1</v>
      </c>
      <c r="C286" s="2" t="s">
        <v>2</v>
      </c>
      <c r="D286" s="2" t="s">
        <v>12</v>
      </c>
      <c r="E286" s="2" t="s">
        <v>3</v>
      </c>
      <c r="F286" s="2" t="s">
        <v>4</v>
      </c>
      <c r="G286" s="3" t="s">
        <v>5</v>
      </c>
      <c r="H286" s="108" t="s">
        <v>6</v>
      </c>
      <c r="I286" s="2" t="s">
        <v>7</v>
      </c>
      <c r="J286" s="4" t="s">
        <v>8</v>
      </c>
      <c r="K286" s="150" t="s">
        <v>950</v>
      </c>
      <c r="L286" s="150" t="s">
        <v>951</v>
      </c>
    </row>
    <row r="287" spans="1:12" x14ac:dyDescent="0.3">
      <c r="A287" s="15">
        <v>1</v>
      </c>
      <c r="B287" s="17" t="s">
        <v>302</v>
      </c>
      <c r="C287" s="7" t="s">
        <v>23</v>
      </c>
      <c r="D287" s="8">
        <v>30</v>
      </c>
      <c r="E287" s="8"/>
      <c r="F287" s="21"/>
      <c r="G287" s="31"/>
      <c r="H287" s="151">
        <v>8</v>
      </c>
      <c r="I287" s="31"/>
      <c r="J287" s="31"/>
      <c r="K287" s="154"/>
      <c r="L287" s="154"/>
    </row>
    <row r="288" spans="1:12" x14ac:dyDescent="0.3">
      <c r="A288" s="15">
        <v>2</v>
      </c>
      <c r="B288" s="17" t="s">
        <v>303</v>
      </c>
      <c r="C288" s="7" t="s">
        <v>23</v>
      </c>
      <c r="D288" s="8">
        <v>30</v>
      </c>
      <c r="E288" s="8"/>
      <c r="F288" s="21"/>
      <c r="G288" s="31"/>
      <c r="H288" s="151">
        <v>8</v>
      </c>
      <c r="I288" s="31"/>
      <c r="J288" s="31"/>
      <c r="K288" s="154"/>
      <c r="L288" s="154"/>
    </row>
    <row r="289" spans="1:12" x14ac:dyDescent="0.3">
      <c r="A289" s="10"/>
      <c r="B289" s="53" t="s">
        <v>17</v>
      </c>
      <c r="C289" s="6"/>
      <c r="D289" s="7"/>
      <c r="E289" s="6"/>
      <c r="F289" s="6"/>
      <c r="G289" s="16"/>
      <c r="H289" s="112"/>
      <c r="I289" s="16"/>
      <c r="J289" s="16"/>
      <c r="K289" s="154"/>
      <c r="L289" s="154"/>
    </row>
    <row r="291" spans="1:12" x14ac:dyDescent="0.3">
      <c r="A291" s="49" t="s">
        <v>203</v>
      </c>
    </row>
    <row r="292" spans="1:12" ht="82.5" x14ac:dyDescent="0.3">
      <c r="A292" s="1" t="s">
        <v>0</v>
      </c>
      <c r="B292" s="2" t="s">
        <v>1</v>
      </c>
      <c r="C292" s="2" t="s">
        <v>2</v>
      </c>
      <c r="D292" s="2" t="s">
        <v>12</v>
      </c>
      <c r="E292" s="2" t="s">
        <v>3</v>
      </c>
      <c r="F292" s="2" t="s">
        <v>4</v>
      </c>
      <c r="G292" s="3" t="s">
        <v>5</v>
      </c>
      <c r="H292" s="108" t="s">
        <v>6</v>
      </c>
      <c r="I292" s="2" t="s">
        <v>7</v>
      </c>
      <c r="J292" s="4" t="s">
        <v>8</v>
      </c>
      <c r="K292" s="150" t="s">
        <v>950</v>
      </c>
      <c r="L292" s="150" t="s">
        <v>951</v>
      </c>
    </row>
    <row r="293" spans="1:12" x14ac:dyDescent="0.3">
      <c r="A293" s="15">
        <v>1</v>
      </c>
      <c r="B293" s="54" t="s">
        <v>386</v>
      </c>
      <c r="C293" s="7" t="s">
        <v>23</v>
      </c>
      <c r="D293" s="8">
        <v>3</v>
      </c>
      <c r="E293" s="8"/>
      <c r="F293" s="21"/>
      <c r="G293" s="31"/>
      <c r="H293" s="151">
        <v>8</v>
      </c>
      <c r="I293" s="31"/>
      <c r="J293" s="31"/>
      <c r="K293" s="154"/>
      <c r="L293" s="154"/>
    </row>
    <row r="294" spans="1:12" x14ac:dyDescent="0.3">
      <c r="A294" s="10">
        <v>2</v>
      </c>
      <c r="B294" s="54" t="s">
        <v>387</v>
      </c>
      <c r="C294" s="7" t="s">
        <v>23</v>
      </c>
      <c r="D294" s="8">
        <v>5</v>
      </c>
      <c r="E294" s="8"/>
      <c r="F294" s="21"/>
      <c r="G294" s="31"/>
      <c r="H294" s="151">
        <v>8</v>
      </c>
      <c r="I294" s="31"/>
      <c r="J294" s="31"/>
      <c r="K294" s="154"/>
      <c r="L294" s="154"/>
    </row>
    <row r="295" spans="1:12" x14ac:dyDescent="0.3">
      <c r="A295" s="15">
        <v>3</v>
      </c>
      <c r="B295" s="54" t="s">
        <v>388</v>
      </c>
      <c r="C295" s="7" t="s">
        <v>23</v>
      </c>
      <c r="D295" s="8">
        <v>5</v>
      </c>
      <c r="E295" s="8"/>
      <c r="F295" s="21"/>
      <c r="G295" s="31"/>
      <c r="H295" s="151">
        <v>8</v>
      </c>
      <c r="I295" s="31"/>
      <c r="J295" s="31"/>
      <c r="K295" s="154"/>
      <c r="L295" s="154"/>
    </row>
    <row r="296" spans="1:12" x14ac:dyDescent="0.3">
      <c r="A296" s="15">
        <v>4</v>
      </c>
      <c r="B296" s="29" t="s">
        <v>850</v>
      </c>
      <c r="C296" s="7" t="s">
        <v>23</v>
      </c>
      <c r="D296" s="8">
        <v>35</v>
      </c>
      <c r="E296" s="8"/>
      <c r="F296" s="21"/>
      <c r="G296" s="31"/>
      <c r="H296" s="151">
        <v>8</v>
      </c>
      <c r="I296" s="31"/>
      <c r="J296" s="31"/>
      <c r="K296" s="154"/>
      <c r="L296" s="154"/>
    </row>
    <row r="297" spans="1:12" x14ac:dyDescent="0.3">
      <c r="A297" s="10">
        <v>5</v>
      </c>
      <c r="B297" s="54" t="s">
        <v>389</v>
      </c>
      <c r="C297" s="7" t="s">
        <v>23</v>
      </c>
      <c r="D297" s="8">
        <v>10</v>
      </c>
      <c r="E297" s="8"/>
      <c r="F297" s="21"/>
      <c r="G297" s="31"/>
      <c r="H297" s="151">
        <v>8</v>
      </c>
      <c r="I297" s="31"/>
      <c r="J297" s="31"/>
      <c r="K297" s="154"/>
      <c r="L297" s="154"/>
    </row>
    <row r="298" spans="1:12" x14ac:dyDescent="0.3">
      <c r="A298" s="15">
        <v>6</v>
      </c>
      <c r="B298" s="54" t="s">
        <v>390</v>
      </c>
      <c r="C298" s="7" t="s">
        <v>23</v>
      </c>
      <c r="D298" s="8">
        <v>10</v>
      </c>
      <c r="E298" s="8"/>
      <c r="F298" s="21"/>
      <c r="G298" s="31"/>
      <c r="H298" s="151">
        <v>8</v>
      </c>
      <c r="I298" s="31"/>
      <c r="J298" s="31"/>
      <c r="K298" s="154"/>
      <c r="L298" s="154"/>
    </row>
    <row r="299" spans="1:12" x14ac:dyDescent="0.3">
      <c r="A299" s="15">
        <v>7</v>
      </c>
      <c r="B299" s="54" t="s">
        <v>391</v>
      </c>
      <c r="C299" s="7" t="s">
        <v>23</v>
      </c>
      <c r="D299" s="8">
        <v>5</v>
      </c>
      <c r="E299" s="8"/>
      <c r="F299" s="21"/>
      <c r="G299" s="31"/>
      <c r="H299" s="151">
        <v>8</v>
      </c>
      <c r="I299" s="31"/>
      <c r="J299" s="31"/>
      <c r="K299" s="154"/>
      <c r="L299" s="154"/>
    </row>
    <row r="300" spans="1:12" x14ac:dyDescent="0.3">
      <c r="A300" s="10">
        <v>8</v>
      </c>
      <c r="B300" s="54" t="s">
        <v>392</v>
      </c>
      <c r="C300" s="7" t="s">
        <v>23</v>
      </c>
      <c r="D300" s="8">
        <v>3</v>
      </c>
      <c r="E300" s="8"/>
      <c r="F300" s="21"/>
      <c r="G300" s="31"/>
      <c r="H300" s="151">
        <v>8</v>
      </c>
      <c r="I300" s="31"/>
      <c r="J300" s="31"/>
      <c r="K300" s="154"/>
      <c r="L300" s="154"/>
    </row>
    <row r="301" spans="1:12" x14ac:dyDescent="0.3">
      <c r="A301" s="15">
        <v>9</v>
      </c>
      <c r="B301" s="54" t="s">
        <v>393</v>
      </c>
      <c r="C301" s="7" t="s">
        <v>23</v>
      </c>
      <c r="D301" s="8">
        <v>20</v>
      </c>
      <c r="E301" s="8"/>
      <c r="F301" s="21"/>
      <c r="G301" s="31"/>
      <c r="H301" s="151">
        <v>8</v>
      </c>
      <c r="I301" s="31"/>
      <c r="J301" s="31"/>
      <c r="K301" s="154"/>
      <c r="L301" s="154"/>
    </row>
    <row r="302" spans="1:12" x14ac:dyDescent="0.3">
      <c r="A302" s="15">
        <v>10</v>
      </c>
      <c r="B302" s="54" t="s">
        <v>394</v>
      </c>
      <c r="C302" s="7" t="s">
        <v>23</v>
      </c>
      <c r="D302" s="8">
        <v>30</v>
      </c>
      <c r="E302" s="8"/>
      <c r="F302" s="21"/>
      <c r="G302" s="31"/>
      <c r="H302" s="151">
        <v>8</v>
      </c>
      <c r="I302" s="31"/>
      <c r="J302" s="31"/>
      <c r="K302" s="154"/>
      <c r="L302" s="154"/>
    </row>
    <row r="303" spans="1:12" x14ac:dyDescent="0.3">
      <c r="A303" s="26">
        <v>11</v>
      </c>
      <c r="B303" s="48" t="s">
        <v>395</v>
      </c>
      <c r="C303" s="7" t="s">
        <v>23</v>
      </c>
      <c r="D303" s="21">
        <v>2</v>
      </c>
      <c r="E303" s="21"/>
      <c r="F303" s="21"/>
      <c r="G303" s="31"/>
      <c r="H303" s="151">
        <v>8</v>
      </c>
      <c r="I303" s="31"/>
      <c r="J303" s="31"/>
      <c r="K303" s="154"/>
      <c r="L303" s="154"/>
    </row>
    <row r="304" spans="1:12" x14ac:dyDescent="0.3">
      <c r="A304" s="19">
        <v>12</v>
      </c>
      <c r="B304" s="48" t="s">
        <v>396</v>
      </c>
      <c r="C304" s="7" t="s">
        <v>23</v>
      </c>
      <c r="D304" s="21">
        <v>2</v>
      </c>
      <c r="E304" s="21"/>
      <c r="F304" s="21"/>
      <c r="G304" s="31"/>
      <c r="H304" s="151">
        <v>8</v>
      </c>
      <c r="I304" s="31"/>
      <c r="J304" s="31"/>
      <c r="K304" s="154"/>
      <c r="L304" s="154"/>
    </row>
    <row r="305" spans="1:12" x14ac:dyDescent="0.3">
      <c r="A305" s="15">
        <v>13</v>
      </c>
      <c r="B305" s="54" t="s">
        <v>397</v>
      </c>
      <c r="C305" s="7" t="s">
        <v>23</v>
      </c>
      <c r="D305" s="8">
        <v>2</v>
      </c>
      <c r="E305" s="8"/>
      <c r="F305" s="21"/>
      <c r="G305" s="31"/>
      <c r="H305" s="151">
        <v>8</v>
      </c>
      <c r="I305" s="31"/>
      <c r="J305" s="31"/>
      <c r="K305" s="154"/>
      <c r="L305" s="154"/>
    </row>
    <row r="306" spans="1:12" x14ac:dyDescent="0.3">
      <c r="A306" s="10">
        <v>14</v>
      </c>
      <c r="B306" s="54" t="s">
        <v>398</v>
      </c>
      <c r="C306" s="7" t="s">
        <v>23</v>
      </c>
      <c r="D306" s="8">
        <v>50</v>
      </c>
      <c r="E306" s="8"/>
      <c r="F306" s="21"/>
      <c r="G306" s="31"/>
      <c r="H306" s="151">
        <v>8</v>
      </c>
      <c r="I306" s="31"/>
      <c r="J306" s="31"/>
      <c r="K306" s="154"/>
      <c r="L306" s="154"/>
    </row>
    <row r="307" spans="1:12" x14ac:dyDescent="0.3">
      <c r="A307" s="15">
        <v>15</v>
      </c>
      <c r="B307" s="54" t="s">
        <v>399</v>
      </c>
      <c r="C307" s="7" t="s">
        <v>23</v>
      </c>
      <c r="D307" s="8">
        <v>40</v>
      </c>
      <c r="E307" s="8"/>
      <c r="F307" s="21"/>
      <c r="G307" s="31"/>
      <c r="H307" s="151">
        <v>8</v>
      </c>
      <c r="I307" s="31"/>
      <c r="J307" s="31"/>
      <c r="K307" s="154"/>
      <c r="L307" s="154"/>
    </row>
    <row r="308" spans="1:12" ht="33" x14ac:dyDescent="0.3">
      <c r="A308" s="15">
        <v>16</v>
      </c>
      <c r="B308" s="17" t="s">
        <v>401</v>
      </c>
      <c r="C308" s="7" t="s">
        <v>23</v>
      </c>
      <c r="D308" s="8">
        <v>5</v>
      </c>
      <c r="E308" s="8"/>
      <c r="F308" s="21"/>
      <c r="G308" s="31"/>
      <c r="H308" s="151">
        <v>8</v>
      </c>
      <c r="I308" s="31"/>
      <c r="J308" s="31"/>
      <c r="K308" s="154"/>
      <c r="L308" s="154"/>
    </row>
    <row r="309" spans="1:12" x14ac:dyDescent="0.3">
      <c r="A309" s="10">
        <v>17</v>
      </c>
      <c r="B309" s="17" t="s">
        <v>400</v>
      </c>
      <c r="C309" s="7" t="s">
        <v>23</v>
      </c>
      <c r="D309" s="8">
        <v>20</v>
      </c>
      <c r="E309" s="8"/>
      <c r="F309" s="21"/>
      <c r="G309" s="31"/>
      <c r="H309" s="151">
        <v>8</v>
      </c>
      <c r="I309" s="31"/>
      <c r="J309" s="31"/>
      <c r="K309" s="154"/>
      <c r="L309" s="154"/>
    </row>
    <row r="310" spans="1:12" x14ac:dyDescent="0.3">
      <c r="A310" s="15">
        <v>18</v>
      </c>
      <c r="B310" s="17" t="s">
        <v>402</v>
      </c>
      <c r="C310" s="7" t="s">
        <v>23</v>
      </c>
      <c r="D310" s="8">
        <v>3</v>
      </c>
      <c r="E310" s="8"/>
      <c r="F310" s="21"/>
      <c r="G310" s="31"/>
      <c r="H310" s="151">
        <v>8</v>
      </c>
      <c r="I310" s="31"/>
      <c r="J310" s="31"/>
      <c r="K310" s="154"/>
      <c r="L310" s="154"/>
    </row>
    <row r="311" spans="1:12" x14ac:dyDescent="0.3">
      <c r="A311" s="15">
        <v>19</v>
      </c>
      <c r="B311" s="54" t="s">
        <v>403</v>
      </c>
      <c r="C311" s="7" t="s">
        <v>23</v>
      </c>
      <c r="D311" s="8">
        <v>5</v>
      </c>
      <c r="E311" s="8"/>
      <c r="F311" s="21"/>
      <c r="G311" s="31"/>
      <c r="H311" s="151">
        <v>8</v>
      </c>
      <c r="I311" s="31"/>
      <c r="J311" s="31"/>
      <c r="K311" s="154"/>
      <c r="L311" s="154"/>
    </row>
    <row r="312" spans="1:12" x14ac:dyDescent="0.3">
      <c r="A312" s="10">
        <v>20</v>
      </c>
      <c r="B312" s="54" t="s">
        <v>404</v>
      </c>
      <c r="C312" s="7" t="s">
        <v>23</v>
      </c>
      <c r="D312" s="8">
        <v>2</v>
      </c>
      <c r="E312" s="8"/>
      <c r="F312" s="21"/>
      <c r="G312" s="31"/>
      <c r="H312" s="151">
        <v>8</v>
      </c>
      <c r="I312" s="31"/>
      <c r="J312" s="31"/>
      <c r="K312" s="154"/>
      <c r="L312" s="154"/>
    </row>
    <row r="313" spans="1:12" x14ac:dyDescent="0.3">
      <c r="A313" s="15">
        <v>21</v>
      </c>
      <c r="B313" s="54" t="s">
        <v>405</v>
      </c>
      <c r="C313" s="7" t="s">
        <v>23</v>
      </c>
      <c r="D313" s="8">
        <v>3</v>
      </c>
      <c r="E313" s="8"/>
      <c r="F313" s="21"/>
      <c r="G313" s="31"/>
      <c r="H313" s="151">
        <v>8</v>
      </c>
      <c r="I313" s="31"/>
      <c r="J313" s="31"/>
      <c r="K313" s="154"/>
      <c r="L313" s="154"/>
    </row>
    <row r="314" spans="1:12" x14ac:dyDescent="0.3">
      <c r="A314" s="15">
        <v>22</v>
      </c>
      <c r="B314" s="54" t="s">
        <v>406</v>
      </c>
      <c r="C314" s="7" t="s">
        <v>23</v>
      </c>
      <c r="D314" s="8">
        <v>20</v>
      </c>
      <c r="E314" s="8"/>
      <c r="F314" s="21"/>
      <c r="G314" s="31"/>
      <c r="H314" s="151">
        <v>8</v>
      </c>
      <c r="I314" s="31"/>
      <c r="J314" s="31"/>
      <c r="K314" s="154"/>
      <c r="L314" s="154"/>
    </row>
    <row r="315" spans="1:12" x14ac:dyDescent="0.3">
      <c r="A315" s="10">
        <v>23</v>
      </c>
      <c r="B315" s="54" t="s">
        <v>53</v>
      </c>
      <c r="C315" s="7" t="s">
        <v>23</v>
      </c>
      <c r="D315" s="8">
        <v>5</v>
      </c>
      <c r="E315" s="8"/>
      <c r="F315" s="21"/>
      <c r="G315" s="31"/>
      <c r="H315" s="151">
        <v>8</v>
      </c>
      <c r="I315" s="31"/>
      <c r="J315" s="31"/>
      <c r="K315" s="154"/>
      <c r="L315" s="154"/>
    </row>
    <row r="316" spans="1:12" x14ac:dyDescent="0.3">
      <c r="A316" s="15">
        <v>24</v>
      </c>
      <c r="B316" s="58" t="s">
        <v>407</v>
      </c>
      <c r="C316" s="7" t="s">
        <v>23</v>
      </c>
      <c r="D316" s="8">
        <v>3</v>
      </c>
      <c r="E316" s="8"/>
      <c r="F316" s="21"/>
      <c r="G316" s="31"/>
      <c r="H316" s="151">
        <v>8</v>
      </c>
      <c r="I316" s="31"/>
      <c r="J316" s="31"/>
      <c r="K316" s="154"/>
      <c r="L316" s="154"/>
    </row>
    <row r="317" spans="1:12" x14ac:dyDescent="0.3">
      <c r="A317" s="15">
        <v>25</v>
      </c>
      <c r="B317" s="29" t="s">
        <v>408</v>
      </c>
      <c r="C317" s="7" t="s">
        <v>23</v>
      </c>
      <c r="D317" s="8">
        <v>1</v>
      </c>
      <c r="E317" s="8"/>
      <c r="F317" s="21"/>
      <c r="G317" s="31"/>
      <c r="H317" s="151">
        <v>8</v>
      </c>
      <c r="I317" s="31"/>
      <c r="J317" s="31"/>
      <c r="K317" s="154"/>
      <c r="L317" s="154"/>
    </row>
    <row r="318" spans="1:12" x14ac:dyDescent="0.3">
      <c r="A318" s="10">
        <v>26</v>
      </c>
      <c r="B318" s="54" t="s">
        <v>409</v>
      </c>
      <c r="C318" s="7" t="s">
        <v>23</v>
      </c>
      <c r="D318" s="8">
        <v>30</v>
      </c>
      <c r="E318" s="8"/>
      <c r="F318" s="21"/>
      <c r="G318" s="31"/>
      <c r="H318" s="151">
        <v>8</v>
      </c>
      <c r="I318" s="31"/>
      <c r="J318" s="31"/>
      <c r="K318" s="154"/>
      <c r="L318" s="154"/>
    </row>
    <row r="319" spans="1:12" x14ac:dyDescent="0.3">
      <c r="A319" s="15">
        <v>27</v>
      </c>
      <c r="B319" s="54" t="s">
        <v>410</v>
      </c>
      <c r="C319" s="7" t="s">
        <v>23</v>
      </c>
      <c r="D319" s="8">
        <v>30</v>
      </c>
      <c r="E319" s="8"/>
      <c r="F319" s="21"/>
      <c r="G319" s="31"/>
      <c r="H319" s="151">
        <v>8</v>
      </c>
      <c r="I319" s="31"/>
      <c r="J319" s="31"/>
      <c r="K319" s="154"/>
      <c r="L319" s="154"/>
    </row>
    <row r="320" spans="1:12" x14ac:dyDescent="0.3">
      <c r="A320" s="15">
        <v>28</v>
      </c>
      <c r="B320" s="54" t="s">
        <v>411</v>
      </c>
      <c r="C320" s="7" t="s">
        <v>23</v>
      </c>
      <c r="D320" s="8">
        <v>15</v>
      </c>
      <c r="E320" s="8"/>
      <c r="F320" s="21"/>
      <c r="G320" s="31"/>
      <c r="H320" s="151">
        <v>8</v>
      </c>
      <c r="I320" s="31"/>
      <c r="J320" s="31"/>
      <c r="K320" s="154"/>
      <c r="L320" s="154"/>
    </row>
    <row r="321" spans="1:12" x14ac:dyDescent="0.3">
      <c r="A321" s="10">
        <v>29</v>
      </c>
      <c r="B321" s="54" t="s">
        <v>412</v>
      </c>
      <c r="C321" s="7" t="s">
        <v>23</v>
      </c>
      <c r="D321" s="8">
        <v>40</v>
      </c>
      <c r="E321" s="8"/>
      <c r="F321" s="21"/>
      <c r="G321" s="31"/>
      <c r="H321" s="151">
        <v>8</v>
      </c>
      <c r="I321" s="31"/>
      <c r="J321" s="31"/>
      <c r="K321" s="154"/>
      <c r="L321" s="154"/>
    </row>
    <row r="322" spans="1:12" x14ac:dyDescent="0.3">
      <c r="A322" s="15">
        <v>30</v>
      </c>
      <c r="B322" s="54" t="s">
        <v>413</v>
      </c>
      <c r="C322" s="7" t="s">
        <v>23</v>
      </c>
      <c r="D322" s="8">
        <v>3</v>
      </c>
      <c r="E322" s="8"/>
      <c r="F322" s="21"/>
      <c r="G322" s="31"/>
      <c r="H322" s="151">
        <v>8</v>
      </c>
      <c r="I322" s="31"/>
      <c r="J322" s="31"/>
      <c r="K322" s="154"/>
      <c r="L322" s="154"/>
    </row>
    <row r="323" spans="1:12" x14ac:dyDescent="0.3">
      <c r="A323" s="15">
        <v>31</v>
      </c>
      <c r="B323" s="54" t="s">
        <v>414</v>
      </c>
      <c r="C323" s="7" t="s">
        <v>23</v>
      </c>
      <c r="D323" s="8">
        <v>3</v>
      </c>
      <c r="E323" s="8"/>
      <c r="F323" s="21"/>
      <c r="G323" s="31"/>
      <c r="H323" s="151">
        <v>8</v>
      </c>
      <c r="I323" s="31"/>
      <c r="J323" s="31"/>
      <c r="K323" s="154"/>
      <c r="L323" s="154"/>
    </row>
    <row r="324" spans="1:12" x14ac:dyDescent="0.3">
      <c r="A324" s="10">
        <v>32</v>
      </c>
      <c r="B324" s="54" t="s">
        <v>415</v>
      </c>
      <c r="C324" s="7" t="s">
        <v>23</v>
      </c>
      <c r="D324" s="8">
        <v>4</v>
      </c>
      <c r="E324" s="8"/>
      <c r="F324" s="21"/>
      <c r="G324" s="31"/>
      <c r="H324" s="151">
        <v>8</v>
      </c>
      <c r="I324" s="31"/>
      <c r="J324" s="31"/>
      <c r="K324" s="154"/>
      <c r="L324" s="154"/>
    </row>
    <row r="325" spans="1:12" x14ac:dyDescent="0.3">
      <c r="A325" s="15">
        <v>33</v>
      </c>
      <c r="B325" s="54" t="s">
        <v>416</v>
      </c>
      <c r="C325" s="7" t="s">
        <v>23</v>
      </c>
      <c r="D325" s="8">
        <v>4</v>
      </c>
      <c r="E325" s="8"/>
      <c r="F325" s="21"/>
      <c r="G325" s="31"/>
      <c r="H325" s="151">
        <v>8</v>
      </c>
      <c r="I325" s="31"/>
      <c r="J325" s="31"/>
      <c r="K325" s="154"/>
      <c r="L325" s="154"/>
    </row>
    <row r="326" spans="1:12" x14ac:dyDescent="0.3">
      <c r="A326" s="15">
        <v>34</v>
      </c>
      <c r="B326" s="17" t="s">
        <v>417</v>
      </c>
      <c r="C326" s="7" t="s">
        <v>23</v>
      </c>
      <c r="D326" s="8">
        <v>5</v>
      </c>
      <c r="E326" s="8"/>
      <c r="F326" s="21"/>
      <c r="G326" s="31"/>
      <c r="H326" s="151">
        <v>8</v>
      </c>
      <c r="I326" s="31"/>
      <c r="J326" s="31"/>
      <c r="K326" s="154"/>
      <c r="L326" s="154"/>
    </row>
    <row r="327" spans="1:12" x14ac:dyDescent="0.3">
      <c r="A327" s="10">
        <v>35</v>
      </c>
      <c r="B327" s="17" t="s">
        <v>418</v>
      </c>
      <c r="C327" s="7" t="s">
        <v>23</v>
      </c>
      <c r="D327" s="8">
        <v>5</v>
      </c>
      <c r="E327" s="8"/>
      <c r="F327" s="21"/>
      <c r="G327" s="31"/>
      <c r="H327" s="151">
        <v>8</v>
      </c>
      <c r="I327" s="31"/>
      <c r="J327" s="31"/>
      <c r="K327" s="154"/>
      <c r="L327" s="154"/>
    </row>
    <row r="328" spans="1:12" x14ac:dyDescent="0.3">
      <c r="A328" s="15">
        <v>36</v>
      </c>
      <c r="B328" s="17" t="s">
        <v>419</v>
      </c>
      <c r="C328" s="7" t="s">
        <v>23</v>
      </c>
      <c r="D328" s="8">
        <v>5</v>
      </c>
      <c r="E328" s="8"/>
      <c r="F328" s="21"/>
      <c r="G328" s="31"/>
      <c r="H328" s="151">
        <v>8</v>
      </c>
      <c r="I328" s="31"/>
      <c r="J328" s="31"/>
      <c r="K328" s="154"/>
      <c r="L328" s="154"/>
    </row>
    <row r="329" spans="1:12" x14ac:dyDescent="0.3">
      <c r="A329" s="15">
        <v>37</v>
      </c>
      <c r="B329" s="54" t="s">
        <v>420</v>
      </c>
      <c r="C329" s="7" t="s">
        <v>23</v>
      </c>
      <c r="D329" s="8">
        <v>30</v>
      </c>
      <c r="E329" s="8"/>
      <c r="F329" s="21"/>
      <c r="G329" s="31"/>
      <c r="H329" s="151">
        <v>8</v>
      </c>
      <c r="I329" s="31"/>
      <c r="J329" s="31"/>
      <c r="K329" s="154"/>
      <c r="L329" s="154"/>
    </row>
    <row r="330" spans="1:12" x14ac:dyDescent="0.3">
      <c r="A330" s="10">
        <v>38</v>
      </c>
      <c r="B330" s="54" t="s">
        <v>421</v>
      </c>
      <c r="C330" s="7" t="s">
        <v>23</v>
      </c>
      <c r="D330" s="8">
        <v>4</v>
      </c>
      <c r="E330" s="8"/>
      <c r="F330" s="21"/>
      <c r="G330" s="31"/>
      <c r="H330" s="151">
        <v>8</v>
      </c>
      <c r="I330" s="31"/>
      <c r="J330" s="31"/>
      <c r="K330" s="154"/>
      <c r="L330" s="154"/>
    </row>
    <row r="331" spans="1:12" x14ac:dyDescent="0.3">
      <c r="A331" s="15">
        <v>39</v>
      </c>
      <c r="B331" s="56" t="s">
        <v>422</v>
      </c>
      <c r="C331" s="7" t="s">
        <v>23</v>
      </c>
      <c r="D331" s="21">
        <v>5</v>
      </c>
      <c r="E331" s="21"/>
      <c r="F331" s="21"/>
      <c r="G331" s="31"/>
      <c r="H331" s="151">
        <v>8</v>
      </c>
      <c r="I331" s="31"/>
      <c r="J331" s="31"/>
      <c r="K331" s="154"/>
      <c r="L331" s="154"/>
    </row>
    <row r="332" spans="1:12" x14ac:dyDescent="0.3">
      <c r="A332" s="15">
        <v>40</v>
      </c>
      <c r="B332" s="56" t="s">
        <v>423</v>
      </c>
      <c r="C332" s="7" t="s">
        <v>23</v>
      </c>
      <c r="D332" s="21">
        <v>5</v>
      </c>
      <c r="E332" s="21"/>
      <c r="F332" s="21"/>
      <c r="G332" s="31"/>
      <c r="H332" s="151">
        <v>8</v>
      </c>
      <c r="I332" s="31"/>
      <c r="J332" s="31"/>
      <c r="K332" s="154"/>
      <c r="L332" s="154"/>
    </row>
    <row r="333" spans="1:12" x14ac:dyDescent="0.3">
      <c r="A333" s="10">
        <v>41</v>
      </c>
      <c r="B333" s="17" t="s">
        <v>424</v>
      </c>
      <c r="C333" s="7" t="s">
        <v>23</v>
      </c>
      <c r="D333" s="8">
        <v>50</v>
      </c>
      <c r="E333" s="8"/>
      <c r="F333" s="21"/>
      <c r="G333" s="31"/>
      <c r="H333" s="151">
        <v>8</v>
      </c>
      <c r="I333" s="31"/>
      <c r="J333" s="31"/>
      <c r="K333" s="154"/>
      <c r="L333" s="154"/>
    </row>
    <row r="334" spans="1:12" x14ac:dyDescent="0.3">
      <c r="A334" s="15">
        <v>42</v>
      </c>
      <c r="B334" s="17" t="s">
        <v>425</v>
      </c>
      <c r="C334" s="7" t="s">
        <v>23</v>
      </c>
      <c r="D334" s="8">
        <v>80</v>
      </c>
      <c r="E334" s="8"/>
      <c r="F334" s="21"/>
      <c r="G334" s="31"/>
      <c r="H334" s="151">
        <v>8</v>
      </c>
      <c r="I334" s="31"/>
      <c r="J334" s="31"/>
      <c r="K334" s="154"/>
      <c r="L334" s="154"/>
    </row>
    <row r="335" spans="1:12" x14ac:dyDescent="0.3">
      <c r="A335" s="15">
        <v>43</v>
      </c>
      <c r="B335" s="17" t="s">
        <v>426</v>
      </c>
      <c r="C335" s="7" t="s">
        <v>23</v>
      </c>
      <c r="D335" s="8">
        <v>50</v>
      </c>
      <c r="E335" s="8"/>
      <c r="F335" s="21"/>
      <c r="G335" s="31"/>
      <c r="H335" s="151">
        <v>8</v>
      </c>
      <c r="I335" s="31"/>
      <c r="J335" s="31"/>
      <c r="K335" s="154"/>
      <c r="L335" s="154"/>
    </row>
    <row r="336" spans="1:12" x14ac:dyDescent="0.3">
      <c r="A336" s="10">
        <v>44</v>
      </c>
      <c r="B336" s="17" t="s">
        <v>427</v>
      </c>
      <c r="C336" s="7" t="s">
        <v>23</v>
      </c>
      <c r="D336" s="8">
        <v>4</v>
      </c>
      <c r="E336" s="8"/>
      <c r="F336" s="21"/>
      <c r="G336" s="31"/>
      <c r="H336" s="151">
        <v>8</v>
      </c>
      <c r="I336" s="31"/>
      <c r="J336" s="31"/>
      <c r="K336" s="154"/>
      <c r="L336" s="154"/>
    </row>
    <row r="337" spans="1:12" x14ac:dyDescent="0.3">
      <c r="A337" s="15">
        <v>45</v>
      </c>
      <c r="B337" s="54" t="s">
        <v>428</v>
      </c>
      <c r="C337" s="7" t="s">
        <v>23</v>
      </c>
      <c r="D337" s="8">
        <v>8</v>
      </c>
      <c r="E337" s="8"/>
      <c r="F337" s="21"/>
      <c r="G337" s="31"/>
      <c r="H337" s="151">
        <v>8</v>
      </c>
      <c r="I337" s="31"/>
      <c r="J337" s="31"/>
      <c r="K337" s="154"/>
      <c r="L337" s="154"/>
    </row>
    <row r="338" spans="1:12" x14ac:dyDescent="0.3">
      <c r="A338" s="15">
        <v>46</v>
      </c>
      <c r="B338" s="54" t="s">
        <v>429</v>
      </c>
      <c r="C338" s="7" t="s">
        <v>23</v>
      </c>
      <c r="D338" s="8">
        <v>2</v>
      </c>
      <c r="E338" s="8"/>
      <c r="F338" s="21"/>
      <c r="G338" s="31"/>
      <c r="H338" s="151">
        <v>8</v>
      </c>
      <c r="I338" s="31"/>
      <c r="J338" s="31"/>
      <c r="K338" s="154"/>
      <c r="L338" s="154"/>
    </row>
    <row r="339" spans="1:12" x14ac:dyDescent="0.3">
      <c r="A339" s="10">
        <v>47</v>
      </c>
      <c r="B339" s="60" t="s">
        <v>430</v>
      </c>
      <c r="C339" s="7" t="s">
        <v>23</v>
      </c>
      <c r="D339" s="8">
        <v>50</v>
      </c>
      <c r="E339" s="8"/>
      <c r="F339" s="21"/>
      <c r="G339" s="31"/>
      <c r="H339" s="151">
        <v>8</v>
      </c>
      <c r="I339" s="31"/>
      <c r="J339" s="31"/>
      <c r="K339" s="154"/>
      <c r="L339" s="154"/>
    </row>
    <row r="340" spans="1:12" x14ac:dyDescent="0.3">
      <c r="A340" s="15">
        <v>48</v>
      </c>
      <c r="B340" s="60" t="s">
        <v>431</v>
      </c>
      <c r="C340" s="7" t="s">
        <v>23</v>
      </c>
      <c r="D340" s="8">
        <v>40</v>
      </c>
      <c r="E340" s="8"/>
      <c r="F340" s="21"/>
      <c r="G340" s="31"/>
      <c r="H340" s="151">
        <v>8</v>
      </c>
      <c r="I340" s="31"/>
      <c r="J340" s="31"/>
      <c r="K340" s="154"/>
      <c r="L340" s="154"/>
    </row>
    <row r="341" spans="1:12" x14ac:dyDescent="0.3">
      <c r="A341" s="15">
        <v>49</v>
      </c>
      <c r="B341" s="60" t="s">
        <v>432</v>
      </c>
      <c r="C341" s="7" t="s">
        <v>23</v>
      </c>
      <c r="D341" s="8">
        <v>50</v>
      </c>
      <c r="E341" s="8"/>
      <c r="F341" s="21"/>
      <c r="G341" s="31"/>
      <c r="H341" s="151">
        <v>8</v>
      </c>
      <c r="I341" s="31"/>
      <c r="J341" s="31"/>
      <c r="K341" s="154"/>
      <c r="L341" s="154"/>
    </row>
    <row r="342" spans="1:12" x14ac:dyDescent="0.3">
      <c r="A342" s="10">
        <v>50</v>
      </c>
      <c r="B342" s="61" t="s">
        <v>433</v>
      </c>
      <c r="C342" s="7" t="s">
        <v>23</v>
      </c>
      <c r="D342" s="8">
        <v>50</v>
      </c>
      <c r="E342" s="8"/>
      <c r="F342" s="21"/>
      <c r="G342" s="31"/>
      <c r="H342" s="151">
        <v>8</v>
      </c>
      <c r="I342" s="31"/>
      <c r="J342" s="31"/>
      <c r="K342" s="154"/>
      <c r="L342" s="154"/>
    </row>
    <row r="343" spans="1:12" x14ac:dyDescent="0.3">
      <c r="A343" s="33"/>
      <c r="B343" s="62" t="s">
        <v>17</v>
      </c>
      <c r="C343" s="6"/>
      <c r="D343" s="7"/>
      <c r="E343" s="6"/>
      <c r="F343" s="6"/>
      <c r="G343" s="16"/>
      <c r="H343" s="109"/>
      <c r="I343" s="16"/>
      <c r="J343" s="16"/>
      <c r="K343" s="154"/>
      <c r="L343" s="154"/>
    </row>
    <row r="345" spans="1:12" x14ac:dyDescent="0.3">
      <c r="A345" s="49" t="s">
        <v>204</v>
      </c>
    </row>
    <row r="346" spans="1:12" ht="82.5" x14ac:dyDescent="0.3">
      <c r="A346" s="1" t="s">
        <v>0</v>
      </c>
      <c r="B346" s="2" t="s">
        <v>1</v>
      </c>
      <c r="C346" s="2" t="s">
        <v>2</v>
      </c>
      <c r="D346" s="2" t="s">
        <v>952</v>
      </c>
      <c r="E346" s="2" t="s">
        <v>3</v>
      </c>
      <c r="F346" s="2" t="s">
        <v>4</v>
      </c>
      <c r="G346" s="3" t="s">
        <v>5</v>
      </c>
      <c r="H346" s="108" t="s">
        <v>6</v>
      </c>
      <c r="I346" s="2" t="s">
        <v>7</v>
      </c>
      <c r="J346" s="4" t="s">
        <v>8</v>
      </c>
      <c r="K346" s="150" t="s">
        <v>950</v>
      </c>
      <c r="L346" s="150" t="s">
        <v>951</v>
      </c>
    </row>
    <row r="347" spans="1:12" ht="33" x14ac:dyDescent="0.3">
      <c r="A347" s="19">
        <v>1</v>
      </c>
      <c r="B347" s="17" t="s">
        <v>434</v>
      </c>
      <c r="C347" s="7" t="s">
        <v>23</v>
      </c>
      <c r="D347" s="8">
        <v>15</v>
      </c>
      <c r="E347" s="8"/>
      <c r="F347" s="21"/>
      <c r="G347" s="31"/>
      <c r="H347" s="151">
        <v>8</v>
      </c>
      <c r="I347" s="31"/>
      <c r="J347" s="31"/>
      <c r="K347" s="154"/>
      <c r="L347" s="154"/>
    </row>
    <row r="348" spans="1:12" x14ac:dyDescent="0.3">
      <c r="A348" s="19">
        <v>2</v>
      </c>
      <c r="B348" s="29" t="s">
        <v>435</v>
      </c>
      <c r="C348" s="7" t="s">
        <v>23</v>
      </c>
      <c r="D348" s="8">
        <v>2</v>
      </c>
      <c r="E348" s="8"/>
      <c r="F348" s="21"/>
      <c r="G348" s="31"/>
      <c r="H348" s="151">
        <v>8</v>
      </c>
      <c r="I348" s="31"/>
      <c r="J348" s="31"/>
      <c r="K348" s="154"/>
      <c r="L348" s="154"/>
    </row>
    <row r="349" spans="1:12" x14ac:dyDescent="0.3">
      <c r="A349" s="19">
        <v>3</v>
      </c>
      <c r="B349" s="29" t="s">
        <v>892</v>
      </c>
      <c r="C349" s="7" t="s">
        <v>23</v>
      </c>
      <c r="D349" s="8">
        <v>2</v>
      </c>
      <c r="E349" s="8"/>
      <c r="F349" s="21"/>
      <c r="G349" s="31"/>
      <c r="H349" s="151">
        <v>8</v>
      </c>
      <c r="I349" s="31"/>
      <c r="J349" s="31"/>
      <c r="K349" s="154"/>
      <c r="L349" s="154"/>
    </row>
    <row r="350" spans="1:12" x14ac:dyDescent="0.3">
      <c r="A350" s="19">
        <v>4</v>
      </c>
      <c r="B350" s="29" t="s">
        <v>893</v>
      </c>
      <c r="C350" s="7" t="s">
        <v>23</v>
      </c>
      <c r="D350" s="8">
        <v>2</v>
      </c>
      <c r="E350" s="8"/>
      <c r="F350" s="21"/>
      <c r="G350" s="31"/>
      <c r="H350" s="151">
        <v>8</v>
      </c>
      <c r="I350" s="31"/>
      <c r="J350" s="31"/>
      <c r="K350" s="154"/>
      <c r="L350" s="154"/>
    </row>
    <row r="351" spans="1:12" x14ac:dyDescent="0.3">
      <c r="A351" s="19">
        <v>5</v>
      </c>
      <c r="B351" s="29" t="s">
        <v>436</v>
      </c>
      <c r="C351" s="7" t="s">
        <v>23</v>
      </c>
      <c r="D351" s="8">
        <v>4</v>
      </c>
      <c r="E351" s="8"/>
      <c r="F351" s="21"/>
      <c r="G351" s="31"/>
      <c r="H351" s="151">
        <v>8</v>
      </c>
      <c r="I351" s="31"/>
      <c r="J351" s="31"/>
      <c r="K351" s="154"/>
      <c r="L351" s="154"/>
    </row>
    <row r="352" spans="1:12" x14ac:dyDescent="0.3">
      <c r="A352" s="19">
        <v>6</v>
      </c>
      <c r="B352" s="29" t="s">
        <v>437</v>
      </c>
      <c r="C352" s="7" t="s">
        <v>23</v>
      </c>
      <c r="D352" s="8">
        <v>4</v>
      </c>
      <c r="E352" s="8"/>
      <c r="F352" s="21"/>
      <c r="G352" s="31"/>
      <c r="H352" s="151">
        <v>8</v>
      </c>
      <c r="I352" s="31"/>
      <c r="J352" s="31"/>
      <c r="K352" s="154"/>
      <c r="L352" s="154"/>
    </row>
    <row r="353" spans="1:12" x14ac:dyDescent="0.3">
      <c r="A353" s="19">
        <v>7</v>
      </c>
      <c r="B353" s="29" t="s">
        <v>54</v>
      </c>
      <c r="C353" s="7" t="s">
        <v>23</v>
      </c>
      <c r="D353" s="8">
        <v>2</v>
      </c>
      <c r="E353" s="8"/>
      <c r="F353" s="21"/>
      <c r="G353" s="31"/>
      <c r="H353" s="151">
        <v>8</v>
      </c>
      <c r="I353" s="31"/>
      <c r="J353" s="31"/>
      <c r="K353" s="154"/>
      <c r="L353" s="154"/>
    </row>
    <row r="354" spans="1:12" x14ac:dyDescent="0.3">
      <c r="A354" s="19">
        <v>8</v>
      </c>
      <c r="B354" s="29" t="s">
        <v>438</v>
      </c>
      <c r="C354" s="7" t="s">
        <v>23</v>
      </c>
      <c r="D354" s="8">
        <v>20</v>
      </c>
      <c r="E354" s="8"/>
      <c r="F354" s="21"/>
      <c r="G354" s="31"/>
      <c r="H354" s="151">
        <v>8</v>
      </c>
      <c r="I354" s="31"/>
      <c r="J354" s="31"/>
      <c r="K354" s="154"/>
      <c r="L354" s="154"/>
    </row>
    <row r="355" spans="1:12" x14ac:dyDescent="0.3">
      <c r="A355" s="19">
        <v>9</v>
      </c>
      <c r="B355" s="29" t="s">
        <v>439</v>
      </c>
      <c r="C355" s="7" t="s">
        <v>23</v>
      </c>
      <c r="D355" s="8">
        <v>10</v>
      </c>
      <c r="E355" s="8"/>
      <c r="F355" s="21"/>
      <c r="G355" s="31"/>
      <c r="H355" s="151">
        <v>8</v>
      </c>
      <c r="I355" s="31"/>
      <c r="J355" s="31"/>
      <c r="K355" s="154"/>
      <c r="L355" s="154"/>
    </row>
    <row r="356" spans="1:12" x14ac:dyDescent="0.3">
      <c r="A356" s="19">
        <v>10</v>
      </c>
      <c r="B356" s="29" t="s">
        <v>440</v>
      </c>
      <c r="C356" s="7" t="s">
        <v>23</v>
      </c>
      <c r="D356" s="8">
        <v>10</v>
      </c>
      <c r="E356" s="8"/>
      <c r="F356" s="21"/>
      <c r="G356" s="31"/>
      <c r="H356" s="151">
        <v>8</v>
      </c>
      <c r="I356" s="31"/>
      <c r="J356" s="31"/>
      <c r="K356" s="154"/>
      <c r="L356" s="154"/>
    </row>
    <row r="357" spans="1:12" x14ac:dyDescent="0.3">
      <c r="A357" s="19">
        <v>11</v>
      </c>
      <c r="B357" s="29" t="s">
        <v>441</v>
      </c>
      <c r="C357" s="7" t="s">
        <v>23</v>
      </c>
      <c r="D357" s="8">
        <v>30</v>
      </c>
      <c r="E357" s="8"/>
      <c r="F357" s="21"/>
      <c r="G357" s="31"/>
      <c r="H357" s="151">
        <v>8</v>
      </c>
      <c r="I357" s="31"/>
      <c r="J357" s="31"/>
      <c r="K357" s="154"/>
      <c r="L357" s="154"/>
    </row>
    <row r="358" spans="1:12" x14ac:dyDescent="0.3">
      <c r="A358" s="19">
        <v>12</v>
      </c>
      <c r="B358" s="29" t="s">
        <v>442</v>
      </c>
      <c r="C358" s="7" t="s">
        <v>23</v>
      </c>
      <c r="D358" s="8">
        <v>30</v>
      </c>
      <c r="E358" s="8"/>
      <c r="F358" s="21"/>
      <c r="G358" s="31"/>
      <c r="H358" s="151">
        <v>8</v>
      </c>
      <c r="I358" s="31"/>
      <c r="J358" s="31"/>
      <c r="K358" s="154"/>
      <c r="L358" s="154"/>
    </row>
    <row r="359" spans="1:12" x14ac:dyDescent="0.3">
      <c r="A359" s="19">
        <v>13</v>
      </c>
      <c r="B359" s="29" t="s">
        <v>443</v>
      </c>
      <c r="C359" s="7" t="s">
        <v>23</v>
      </c>
      <c r="D359" s="8">
        <v>3</v>
      </c>
      <c r="E359" s="8"/>
      <c r="F359" s="21"/>
      <c r="G359" s="31"/>
      <c r="H359" s="151">
        <v>8</v>
      </c>
      <c r="I359" s="31"/>
      <c r="J359" s="31"/>
      <c r="K359" s="154"/>
      <c r="L359" s="154"/>
    </row>
    <row r="360" spans="1:12" x14ac:dyDescent="0.3">
      <c r="A360" s="19">
        <v>14</v>
      </c>
      <c r="B360" s="17" t="s">
        <v>444</v>
      </c>
      <c r="C360" s="7" t="s">
        <v>23</v>
      </c>
      <c r="D360" s="8">
        <v>50</v>
      </c>
      <c r="E360" s="8"/>
      <c r="F360" s="21"/>
      <c r="G360" s="31"/>
      <c r="H360" s="151">
        <v>8</v>
      </c>
      <c r="I360" s="31"/>
      <c r="J360" s="31"/>
      <c r="K360" s="154"/>
      <c r="L360" s="154"/>
    </row>
    <row r="361" spans="1:12" x14ac:dyDescent="0.3">
      <c r="A361" s="19">
        <v>15</v>
      </c>
      <c r="B361" s="17" t="s">
        <v>445</v>
      </c>
      <c r="C361" s="7" t="s">
        <v>23</v>
      </c>
      <c r="D361" s="8">
        <v>50</v>
      </c>
      <c r="E361" s="8"/>
      <c r="F361" s="21"/>
      <c r="G361" s="31"/>
      <c r="H361" s="151">
        <v>8</v>
      </c>
      <c r="I361" s="31"/>
      <c r="J361" s="31"/>
      <c r="K361" s="154"/>
      <c r="L361" s="154"/>
    </row>
    <row r="362" spans="1:12" x14ac:dyDescent="0.3">
      <c r="A362" s="19">
        <v>16</v>
      </c>
      <c r="B362" s="17" t="s">
        <v>446</v>
      </c>
      <c r="C362" s="7" t="s">
        <v>23</v>
      </c>
      <c r="D362" s="8">
        <v>20</v>
      </c>
      <c r="E362" s="8"/>
      <c r="F362" s="21"/>
      <c r="G362" s="31"/>
      <c r="H362" s="151">
        <v>8</v>
      </c>
      <c r="I362" s="31"/>
      <c r="J362" s="31"/>
      <c r="K362" s="154"/>
      <c r="L362" s="154"/>
    </row>
    <row r="363" spans="1:12" x14ac:dyDescent="0.3">
      <c r="A363" s="19">
        <v>17</v>
      </c>
      <c r="B363" s="17" t="s">
        <v>447</v>
      </c>
      <c r="C363" s="7" t="s">
        <v>23</v>
      </c>
      <c r="D363" s="8">
        <v>30</v>
      </c>
      <c r="E363" s="8"/>
      <c r="F363" s="21"/>
      <c r="G363" s="31"/>
      <c r="H363" s="151">
        <v>8</v>
      </c>
      <c r="I363" s="31"/>
      <c r="J363" s="31"/>
      <c r="K363" s="154"/>
      <c r="L363" s="154"/>
    </row>
    <row r="364" spans="1:12" x14ac:dyDescent="0.3">
      <c r="A364" s="19">
        <v>18</v>
      </c>
      <c r="B364" s="17" t="s">
        <v>894</v>
      </c>
      <c r="C364" s="7" t="s">
        <v>23</v>
      </c>
      <c r="D364" s="8">
        <v>40</v>
      </c>
      <c r="E364" s="8"/>
      <c r="F364" s="21"/>
      <c r="G364" s="31"/>
      <c r="H364" s="151">
        <v>8</v>
      </c>
      <c r="I364" s="31"/>
      <c r="J364" s="31"/>
      <c r="K364" s="154"/>
      <c r="L364" s="154"/>
    </row>
    <row r="365" spans="1:12" x14ac:dyDescent="0.3">
      <c r="A365" s="19">
        <v>19</v>
      </c>
      <c r="B365" s="17" t="s">
        <v>448</v>
      </c>
      <c r="C365" s="7" t="s">
        <v>23</v>
      </c>
      <c r="D365" s="8">
        <v>1</v>
      </c>
      <c r="E365" s="8"/>
      <c r="F365" s="21"/>
      <c r="G365" s="31"/>
      <c r="H365" s="151">
        <v>8</v>
      </c>
      <c r="I365" s="31"/>
      <c r="J365" s="31"/>
      <c r="K365" s="154"/>
      <c r="L365" s="154"/>
    </row>
    <row r="366" spans="1:12" x14ac:dyDescent="0.3">
      <c r="A366" s="19">
        <v>20</v>
      </c>
      <c r="B366" s="17" t="s">
        <v>449</v>
      </c>
      <c r="C366" s="7" t="s">
        <v>23</v>
      </c>
      <c r="D366" s="8">
        <v>2</v>
      </c>
      <c r="E366" s="8"/>
      <c r="F366" s="21"/>
      <c r="G366" s="31"/>
      <c r="H366" s="151">
        <v>8</v>
      </c>
      <c r="I366" s="31"/>
      <c r="J366" s="31"/>
      <c r="K366" s="154"/>
      <c r="L366" s="154"/>
    </row>
    <row r="367" spans="1:12" x14ac:dyDescent="0.3">
      <c r="A367" s="19">
        <v>21</v>
      </c>
      <c r="B367" s="17" t="s">
        <v>450</v>
      </c>
      <c r="C367" s="7" t="s">
        <v>23</v>
      </c>
      <c r="D367" s="8">
        <v>5</v>
      </c>
      <c r="E367" s="8"/>
      <c r="F367" s="21"/>
      <c r="G367" s="31"/>
      <c r="H367" s="151">
        <v>8</v>
      </c>
      <c r="I367" s="31"/>
      <c r="J367" s="31"/>
      <c r="K367" s="154"/>
      <c r="L367" s="154"/>
    </row>
    <row r="368" spans="1:12" x14ac:dyDescent="0.3">
      <c r="A368" s="19">
        <v>22</v>
      </c>
      <c r="B368" s="17" t="s">
        <v>452</v>
      </c>
      <c r="C368" s="7" t="s">
        <v>451</v>
      </c>
      <c r="D368" s="8">
        <v>40</v>
      </c>
      <c r="E368" s="8"/>
      <c r="F368" s="21"/>
      <c r="G368" s="31"/>
      <c r="H368" s="151">
        <v>8</v>
      </c>
      <c r="I368" s="31"/>
      <c r="J368" s="31"/>
      <c r="K368" s="154"/>
      <c r="L368" s="154"/>
    </row>
    <row r="369" spans="1:12" x14ac:dyDescent="0.3">
      <c r="A369" s="19">
        <v>23</v>
      </c>
      <c r="B369" s="17" t="s">
        <v>453</v>
      </c>
      <c r="C369" s="7" t="s">
        <v>451</v>
      </c>
      <c r="D369" s="8">
        <v>5</v>
      </c>
      <c r="E369" s="8"/>
      <c r="F369" s="21"/>
      <c r="G369" s="31"/>
      <c r="H369" s="151">
        <v>8</v>
      </c>
      <c r="I369" s="31"/>
      <c r="J369" s="31"/>
      <c r="K369" s="154"/>
      <c r="L369" s="154"/>
    </row>
    <row r="370" spans="1:12" x14ac:dyDescent="0.3">
      <c r="A370" s="19">
        <v>24</v>
      </c>
      <c r="B370" s="17" t="s">
        <v>454</v>
      </c>
      <c r="C370" s="7" t="s">
        <v>451</v>
      </c>
      <c r="D370" s="8">
        <v>6</v>
      </c>
      <c r="E370" s="8"/>
      <c r="F370" s="21"/>
      <c r="G370" s="31"/>
      <c r="H370" s="151">
        <v>8</v>
      </c>
      <c r="I370" s="31"/>
      <c r="J370" s="31"/>
      <c r="K370" s="154"/>
      <c r="L370" s="154"/>
    </row>
    <row r="371" spans="1:12" x14ac:dyDescent="0.3">
      <c r="A371" s="19">
        <v>25</v>
      </c>
      <c r="B371" s="17" t="s">
        <v>455</v>
      </c>
      <c r="C371" s="7" t="s">
        <v>451</v>
      </c>
      <c r="D371" s="8">
        <v>3</v>
      </c>
      <c r="E371" s="8"/>
      <c r="F371" s="21"/>
      <c r="G371" s="31"/>
      <c r="H371" s="151">
        <v>8</v>
      </c>
      <c r="I371" s="31"/>
      <c r="J371" s="31"/>
      <c r="K371" s="154"/>
      <c r="L371" s="154"/>
    </row>
    <row r="372" spans="1:12" ht="33" x14ac:dyDescent="0.3">
      <c r="A372" s="19">
        <v>26</v>
      </c>
      <c r="B372" s="17" t="s">
        <v>456</v>
      </c>
      <c r="C372" s="7" t="s">
        <v>451</v>
      </c>
      <c r="D372" s="8">
        <v>3</v>
      </c>
      <c r="E372" s="8"/>
      <c r="F372" s="21"/>
      <c r="G372" s="31"/>
      <c r="H372" s="151">
        <v>8</v>
      </c>
      <c r="I372" s="31"/>
      <c r="J372" s="31"/>
      <c r="K372" s="154"/>
      <c r="L372" s="154"/>
    </row>
    <row r="373" spans="1:12" x14ac:dyDescent="0.3">
      <c r="A373" s="19">
        <v>27</v>
      </c>
      <c r="B373" s="17" t="s">
        <v>457</v>
      </c>
      <c r="C373" s="7" t="s">
        <v>23</v>
      </c>
      <c r="D373" s="8">
        <v>10</v>
      </c>
      <c r="E373" s="8"/>
      <c r="F373" s="21"/>
      <c r="G373" s="31"/>
      <c r="H373" s="151">
        <v>8</v>
      </c>
      <c r="I373" s="31"/>
      <c r="J373" s="31"/>
      <c r="K373" s="154"/>
      <c r="L373" s="154"/>
    </row>
    <row r="374" spans="1:12" x14ac:dyDescent="0.3">
      <c r="A374" s="19">
        <v>28</v>
      </c>
      <c r="B374" s="17" t="s">
        <v>458</v>
      </c>
      <c r="C374" s="7" t="s">
        <v>23</v>
      </c>
      <c r="D374" s="8">
        <v>6</v>
      </c>
      <c r="E374" s="8"/>
      <c r="F374" s="21"/>
      <c r="G374" s="31"/>
      <c r="H374" s="151">
        <v>8</v>
      </c>
      <c r="I374" s="31"/>
      <c r="J374" s="31"/>
      <c r="K374" s="154"/>
      <c r="L374" s="154"/>
    </row>
    <row r="375" spans="1:12" x14ac:dyDescent="0.3">
      <c r="A375" s="19">
        <v>29</v>
      </c>
      <c r="B375" s="17" t="s">
        <v>459</v>
      </c>
      <c r="C375" s="7" t="s">
        <v>23</v>
      </c>
      <c r="D375" s="8">
        <v>10</v>
      </c>
      <c r="E375" s="8"/>
      <c r="F375" s="21"/>
      <c r="G375" s="31"/>
      <c r="H375" s="151">
        <v>8</v>
      </c>
      <c r="I375" s="31"/>
      <c r="J375" s="31"/>
      <c r="K375" s="154"/>
      <c r="L375" s="154"/>
    </row>
    <row r="376" spans="1:12" x14ac:dyDescent="0.3">
      <c r="A376" s="19">
        <v>30</v>
      </c>
      <c r="B376" s="17" t="s">
        <v>460</v>
      </c>
      <c r="C376" s="7" t="s">
        <v>23</v>
      </c>
      <c r="D376" s="8">
        <v>3</v>
      </c>
      <c r="E376" s="8"/>
      <c r="F376" s="21"/>
      <c r="G376" s="31"/>
      <c r="H376" s="151">
        <v>8</v>
      </c>
      <c r="I376" s="31"/>
      <c r="J376" s="31"/>
      <c r="K376" s="154"/>
      <c r="L376" s="154"/>
    </row>
    <row r="377" spans="1:12" x14ac:dyDescent="0.3">
      <c r="A377" s="19">
        <v>31</v>
      </c>
      <c r="B377" s="17" t="s">
        <v>461</v>
      </c>
      <c r="C377" s="7" t="s">
        <v>23</v>
      </c>
      <c r="D377" s="8">
        <v>25</v>
      </c>
      <c r="E377" s="8"/>
      <c r="F377" s="21"/>
      <c r="G377" s="31"/>
      <c r="H377" s="151">
        <v>8</v>
      </c>
      <c r="I377" s="31"/>
      <c r="J377" s="31"/>
      <c r="K377" s="154"/>
      <c r="L377" s="154"/>
    </row>
    <row r="378" spans="1:12" x14ac:dyDescent="0.3">
      <c r="A378" s="19">
        <v>32</v>
      </c>
      <c r="B378" s="17" t="s">
        <v>462</v>
      </c>
      <c r="C378" s="7" t="s">
        <v>23</v>
      </c>
      <c r="D378" s="8">
        <v>10</v>
      </c>
      <c r="E378" s="8"/>
      <c r="F378" s="21"/>
      <c r="G378" s="31"/>
      <c r="H378" s="151">
        <v>8</v>
      </c>
      <c r="I378" s="31"/>
      <c r="J378" s="31"/>
      <c r="K378" s="154"/>
      <c r="L378" s="154"/>
    </row>
    <row r="379" spans="1:12" x14ac:dyDescent="0.3">
      <c r="A379" s="19">
        <v>33</v>
      </c>
      <c r="B379" s="17" t="s">
        <v>463</v>
      </c>
      <c r="C379" s="7" t="s">
        <v>23</v>
      </c>
      <c r="D379" s="8">
        <v>30</v>
      </c>
      <c r="E379" s="8"/>
      <c r="F379" s="21"/>
      <c r="G379" s="31"/>
      <c r="H379" s="151">
        <v>8</v>
      </c>
      <c r="I379" s="31"/>
      <c r="J379" s="31"/>
      <c r="K379" s="154"/>
      <c r="L379" s="154"/>
    </row>
    <row r="380" spans="1:12" x14ac:dyDescent="0.3">
      <c r="A380" s="19">
        <v>34</v>
      </c>
      <c r="B380" s="17" t="s">
        <v>464</v>
      </c>
      <c r="C380" s="7" t="s">
        <v>23</v>
      </c>
      <c r="D380" s="8">
        <v>40</v>
      </c>
      <c r="E380" s="8"/>
      <c r="F380" s="21"/>
      <c r="G380" s="31"/>
      <c r="H380" s="151">
        <v>8</v>
      </c>
      <c r="I380" s="31"/>
      <c r="J380" s="31"/>
      <c r="K380" s="154"/>
      <c r="L380" s="154"/>
    </row>
    <row r="381" spans="1:12" x14ac:dyDescent="0.3">
      <c r="A381" s="19">
        <v>35</v>
      </c>
      <c r="B381" s="17" t="s">
        <v>465</v>
      </c>
      <c r="C381" s="7" t="s">
        <v>23</v>
      </c>
      <c r="D381" s="8">
        <v>3</v>
      </c>
      <c r="E381" s="8"/>
      <c r="F381" s="21"/>
      <c r="G381" s="31"/>
      <c r="H381" s="151">
        <v>8</v>
      </c>
      <c r="I381" s="31"/>
      <c r="J381" s="31"/>
      <c r="K381" s="154"/>
      <c r="L381" s="154"/>
    </row>
    <row r="382" spans="1:12" x14ac:dyDescent="0.3">
      <c r="A382" s="19">
        <v>36</v>
      </c>
      <c r="B382" s="17" t="s">
        <v>466</v>
      </c>
      <c r="C382" s="7" t="s">
        <v>23</v>
      </c>
      <c r="D382" s="8">
        <v>3</v>
      </c>
      <c r="E382" s="8"/>
      <c r="F382" s="21"/>
      <c r="G382" s="31"/>
      <c r="H382" s="151">
        <v>8</v>
      </c>
      <c r="I382" s="31"/>
      <c r="J382" s="31"/>
      <c r="K382" s="154"/>
      <c r="L382" s="154"/>
    </row>
    <row r="383" spans="1:12" ht="33" x14ac:dyDescent="0.3">
      <c r="A383" s="19">
        <v>37</v>
      </c>
      <c r="B383" s="17" t="s">
        <v>467</v>
      </c>
      <c r="C383" s="7" t="s">
        <v>23</v>
      </c>
      <c r="D383" s="8">
        <v>7</v>
      </c>
      <c r="E383" s="8"/>
      <c r="F383" s="21"/>
      <c r="G383" s="31"/>
      <c r="H383" s="151">
        <v>8</v>
      </c>
      <c r="I383" s="31"/>
      <c r="J383" s="31"/>
      <c r="K383" s="154"/>
      <c r="L383" s="154"/>
    </row>
    <row r="384" spans="1:12" ht="33" x14ac:dyDescent="0.3">
      <c r="A384" s="19">
        <v>38</v>
      </c>
      <c r="B384" s="17" t="s">
        <v>468</v>
      </c>
      <c r="C384" s="7" t="s">
        <v>23</v>
      </c>
      <c r="D384" s="8">
        <v>5</v>
      </c>
      <c r="E384" s="8"/>
      <c r="F384" s="21"/>
      <c r="G384" s="31"/>
      <c r="H384" s="151">
        <v>8</v>
      </c>
      <c r="I384" s="31"/>
      <c r="J384" s="31"/>
      <c r="K384" s="154"/>
      <c r="L384" s="154"/>
    </row>
    <row r="385" spans="1:12" x14ac:dyDescent="0.3">
      <c r="A385" s="19">
        <v>39</v>
      </c>
      <c r="B385" s="17" t="s">
        <v>469</v>
      </c>
      <c r="C385" s="7" t="s">
        <v>23</v>
      </c>
      <c r="D385" s="8">
        <v>30</v>
      </c>
      <c r="E385" s="8"/>
      <c r="F385" s="21"/>
      <c r="G385" s="31"/>
      <c r="H385" s="151">
        <v>8</v>
      </c>
      <c r="I385" s="31"/>
      <c r="J385" s="31"/>
      <c r="K385" s="154"/>
      <c r="L385" s="154"/>
    </row>
    <row r="386" spans="1:12" x14ac:dyDescent="0.3">
      <c r="A386" s="19">
        <v>40</v>
      </c>
      <c r="B386" s="17" t="s">
        <v>470</v>
      </c>
      <c r="C386" s="7" t="s">
        <v>23</v>
      </c>
      <c r="D386" s="8">
        <v>60</v>
      </c>
      <c r="E386" s="8"/>
      <c r="F386" s="21"/>
      <c r="G386" s="31"/>
      <c r="H386" s="151">
        <v>8</v>
      </c>
      <c r="I386" s="31"/>
      <c r="J386" s="31"/>
      <c r="K386" s="154"/>
      <c r="L386" s="154"/>
    </row>
    <row r="387" spans="1:12" x14ac:dyDescent="0.3">
      <c r="A387" s="19">
        <v>41</v>
      </c>
      <c r="B387" s="29" t="s">
        <v>471</v>
      </c>
      <c r="C387" s="7" t="s">
        <v>23</v>
      </c>
      <c r="D387" s="8">
        <v>40</v>
      </c>
      <c r="E387" s="8"/>
      <c r="F387" s="21"/>
      <c r="G387" s="31"/>
      <c r="H387" s="151">
        <v>8</v>
      </c>
      <c r="I387" s="31"/>
      <c r="J387" s="31"/>
      <c r="K387" s="154"/>
      <c r="L387" s="154"/>
    </row>
    <row r="388" spans="1:12" x14ac:dyDescent="0.3">
      <c r="A388" s="19">
        <v>42</v>
      </c>
      <c r="B388" s="29" t="s">
        <v>472</v>
      </c>
      <c r="C388" s="7" t="s">
        <v>23</v>
      </c>
      <c r="D388" s="8">
        <v>25</v>
      </c>
      <c r="E388" s="8"/>
      <c r="F388" s="21"/>
      <c r="G388" s="31"/>
      <c r="H388" s="151">
        <v>8</v>
      </c>
      <c r="I388" s="31"/>
      <c r="J388" s="31"/>
      <c r="K388" s="154"/>
      <c r="L388" s="154"/>
    </row>
    <row r="389" spans="1:12" x14ac:dyDescent="0.3">
      <c r="A389" s="19">
        <v>43</v>
      </c>
      <c r="B389" s="29" t="s">
        <v>473</v>
      </c>
      <c r="C389" s="7" t="s">
        <v>23</v>
      </c>
      <c r="D389" s="8">
        <v>2</v>
      </c>
      <c r="E389" s="8"/>
      <c r="F389" s="21"/>
      <c r="G389" s="31"/>
      <c r="H389" s="151">
        <v>8</v>
      </c>
      <c r="I389" s="31"/>
      <c r="J389" s="31"/>
      <c r="K389" s="154"/>
      <c r="L389" s="154"/>
    </row>
    <row r="390" spans="1:12" x14ac:dyDescent="0.3">
      <c r="A390" s="19">
        <v>44</v>
      </c>
      <c r="B390" s="17" t="s">
        <v>474</v>
      </c>
      <c r="C390" s="7" t="s">
        <v>23</v>
      </c>
      <c r="D390" s="8">
        <v>4</v>
      </c>
      <c r="E390" s="8"/>
      <c r="F390" s="21"/>
      <c r="G390" s="31"/>
      <c r="H390" s="151">
        <v>8</v>
      </c>
      <c r="I390" s="31"/>
      <c r="J390" s="31"/>
      <c r="K390" s="154"/>
      <c r="L390" s="154"/>
    </row>
    <row r="391" spans="1:12" x14ac:dyDescent="0.3">
      <c r="A391" s="19">
        <v>45</v>
      </c>
      <c r="B391" s="17" t="s">
        <v>475</v>
      </c>
      <c r="C391" s="7" t="s">
        <v>23</v>
      </c>
      <c r="D391" s="8">
        <v>20</v>
      </c>
      <c r="E391" s="8"/>
      <c r="F391" s="21"/>
      <c r="G391" s="31"/>
      <c r="H391" s="151">
        <v>8</v>
      </c>
      <c r="I391" s="31"/>
      <c r="J391" s="31"/>
      <c r="K391" s="154"/>
      <c r="L391" s="154"/>
    </row>
    <row r="392" spans="1:12" x14ac:dyDescent="0.3">
      <c r="A392" s="19">
        <v>46</v>
      </c>
      <c r="B392" s="17" t="s">
        <v>476</v>
      </c>
      <c r="C392" s="7" t="s">
        <v>23</v>
      </c>
      <c r="D392" s="8">
        <v>10</v>
      </c>
      <c r="E392" s="8"/>
      <c r="F392" s="21"/>
      <c r="G392" s="31"/>
      <c r="H392" s="151">
        <v>8</v>
      </c>
      <c r="I392" s="31"/>
      <c r="J392" s="31"/>
      <c r="K392" s="154"/>
      <c r="L392" s="154"/>
    </row>
    <row r="393" spans="1:12" x14ac:dyDescent="0.3">
      <c r="A393" s="19">
        <v>47</v>
      </c>
      <c r="B393" s="17" t="s">
        <v>477</v>
      </c>
      <c r="C393" s="7" t="s">
        <v>23</v>
      </c>
      <c r="D393" s="8">
        <v>5</v>
      </c>
      <c r="E393" s="8"/>
      <c r="F393" s="21"/>
      <c r="G393" s="31"/>
      <c r="H393" s="151">
        <v>8</v>
      </c>
      <c r="I393" s="31"/>
      <c r="J393" s="31"/>
      <c r="K393" s="154"/>
      <c r="L393" s="154"/>
    </row>
    <row r="394" spans="1:12" x14ac:dyDescent="0.3">
      <c r="A394" s="19">
        <v>48</v>
      </c>
      <c r="B394" s="17" t="s">
        <v>478</v>
      </c>
      <c r="C394" s="7" t="s">
        <v>23</v>
      </c>
      <c r="D394" s="8">
        <v>2</v>
      </c>
      <c r="E394" s="8"/>
      <c r="F394" s="21"/>
      <c r="G394" s="31"/>
      <c r="H394" s="151">
        <v>8</v>
      </c>
      <c r="I394" s="31"/>
      <c r="J394" s="31"/>
      <c r="K394" s="154"/>
      <c r="L394" s="154"/>
    </row>
    <row r="395" spans="1:12" x14ac:dyDescent="0.3">
      <c r="A395" s="19">
        <v>49</v>
      </c>
      <c r="B395" s="29" t="s">
        <v>479</v>
      </c>
      <c r="C395" s="7" t="s">
        <v>23</v>
      </c>
      <c r="D395" s="8">
        <v>2</v>
      </c>
      <c r="E395" s="8"/>
      <c r="F395" s="21"/>
      <c r="G395" s="31"/>
      <c r="H395" s="151">
        <v>8</v>
      </c>
      <c r="I395" s="31"/>
      <c r="J395" s="31"/>
      <c r="K395" s="154"/>
      <c r="L395" s="154"/>
    </row>
    <row r="396" spans="1:12" x14ac:dyDescent="0.3">
      <c r="A396" s="19">
        <v>50</v>
      </c>
      <c r="B396" s="17" t="s">
        <v>480</v>
      </c>
      <c r="C396" s="7" t="s">
        <v>23</v>
      </c>
      <c r="D396" s="8">
        <v>35</v>
      </c>
      <c r="E396" s="8"/>
      <c r="F396" s="21"/>
      <c r="G396" s="31"/>
      <c r="H396" s="151">
        <v>8</v>
      </c>
      <c r="I396" s="31"/>
      <c r="J396" s="31"/>
      <c r="K396" s="154"/>
      <c r="L396" s="154"/>
    </row>
    <row r="397" spans="1:12" x14ac:dyDescent="0.3">
      <c r="A397" s="19">
        <v>51</v>
      </c>
      <c r="B397" s="17" t="s">
        <v>481</v>
      </c>
      <c r="C397" s="7" t="s">
        <v>23</v>
      </c>
      <c r="D397" s="8">
        <v>25</v>
      </c>
      <c r="E397" s="8"/>
      <c r="F397" s="21"/>
      <c r="G397" s="31"/>
      <c r="H397" s="151">
        <v>8</v>
      </c>
      <c r="I397" s="31"/>
      <c r="J397" s="31"/>
      <c r="K397" s="154"/>
      <c r="L397" s="154"/>
    </row>
    <row r="398" spans="1:12" x14ac:dyDescent="0.3">
      <c r="A398" s="19">
        <v>52</v>
      </c>
      <c r="B398" s="54" t="s">
        <v>482</v>
      </c>
      <c r="C398" s="7" t="s">
        <v>23</v>
      </c>
      <c r="D398" s="8">
        <v>15</v>
      </c>
      <c r="E398" s="8"/>
      <c r="F398" s="21"/>
      <c r="G398" s="31"/>
      <c r="H398" s="151">
        <v>8</v>
      </c>
      <c r="I398" s="31"/>
      <c r="J398" s="31"/>
      <c r="K398" s="154"/>
      <c r="L398" s="154"/>
    </row>
    <row r="399" spans="1:12" x14ac:dyDescent="0.3">
      <c r="A399" s="19">
        <v>53</v>
      </c>
      <c r="B399" s="54" t="s">
        <v>483</v>
      </c>
      <c r="C399" s="7" t="s">
        <v>23</v>
      </c>
      <c r="D399" s="8">
        <v>15</v>
      </c>
      <c r="E399" s="8"/>
      <c r="F399" s="21"/>
      <c r="G399" s="31"/>
      <c r="H399" s="151">
        <v>8</v>
      </c>
      <c r="I399" s="31"/>
      <c r="J399" s="31"/>
      <c r="K399" s="154"/>
      <c r="L399" s="154"/>
    </row>
    <row r="400" spans="1:12" x14ac:dyDescent="0.3">
      <c r="A400" s="19">
        <v>54</v>
      </c>
      <c r="B400" s="17" t="s">
        <v>484</v>
      </c>
      <c r="C400" s="7" t="s">
        <v>23</v>
      </c>
      <c r="D400" s="8">
        <v>10</v>
      </c>
      <c r="E400" s="8"/>
      <c r="F400" s="21"/>
      <c r="G400" s="31"/>
      <c r="H400" s="151">
        <v>8</v>
      </c>
      <c r="I400" s="31"/>
      <c r="J400" s="31"/>
      <c r="K400" s="154"/>
      <c r="L400" s="154"/>
    </row>
    <row r="401" spans="1:12" x14ac:dyDescent="0.3">
      <c r="A401" s="19">
        <v>55</v>
      </c>
      <c r="B401" s="30" t="s">
        <v>485</v>
      </c>
      <c r="C401" s="7" t="s">
        <v>23</v>
      </c>
      <c r="D401" s="21">
        <v>1</v>
      </c>
      <c r="E401" s="21"/>
      <c r="F401" s="21"/>
      <c r="G401" s="31"/>
      <c r="H401" s="151">
        <v>8</v>
      </c>
      <c r="I401" s="31"/>
      <c r="J401" s="31"/>
      <c r="K401" s="154"/>
      <c r="L401" s="154"/>
    </row>
    <row r="402" spans="1:12" x14ac:dyDescent="0.3">
      <c r="A402" s="19">
        <v>56</v>
      </c>
      <c r="B402" s="17" t="s">
        <v>486</v>
      </c>
      <c r="C402" s="7" t="s">
        <v>23</v>
      </c>
      <c r="D402" s="8">
        <v>30</v>
      </c>
      <c r="E402" s="8"/>
      <c r="F402" s="21"/>
      <c r="G402" s="31"/>
      <c r="H402" s="151">
        <v>8</v>
      </c>
      <c r="I402" s="31"/>
      <c r="J402" s="31"/>
      <c r="K402" s="154"/>
      <c r="L402" s="154"/>
    </row>
    <row r="403" spans="1:12" x14ac:dyDescent="0.3">
      <c r="A403" s="19">
        <v>57</v>
      </c>
      <c r="B403" s="17" t="s">
        <v>487</v>
      </c>
      <c r="C403" s="7" t="s">
        <v>23</v>
      </c>
      <c r="D403" s="8">
        <v>25</v>
      </c>
      <c r="E403" s="8"/>
      <c r="F403" s="21"/>
      <c r="G403" s="31"/>
      <c r="H403" s="151">
        <v>8</v>
      </c>
      <c r="I403" s="31"/>
      <c r="J403" s="31"/>
      <c r="K403" s="154"/>
      <c r="L403" s="154"/>
    </row>
    <row r="404" spans="1:12" ht="33" x14ac:dyDescent="0.3">
      <c r="A404" s="19">
        <v>58</v>
      </c>
      <c r="B404" s="63" t="s">
        <v>488</v>
      </c>
      <c r="C404" s="7" t="s">
        <v>23</v>
      </c>
      <c r="D404" s="8">
        <v>30</v>
      </c>
      <c r="E404" s="8"/>
      <c r="F404" s="21"/>
      <c r="G404" s="31"/>
      <c r="H404" s="151">
        <v>8</v>
      </c>
      <c r="I404" s="31"/>
      <c r="J404" s="31"/>
      <c r="K404" s="154"/>
      <c r="L404" s="154"/>
    </row>
    <row r="405" spans="1:12" ht="33" x14ac:dyDescent="0.3">
      <c r="A405" s="19">
        <v>59</v>
      </c>
      <c r="B405" s="63" t="s">
        <v>489</v>
      </c>
      <c r="C405" s="7" t="s">
        <v>23</v>
      </c>
      <c r="D405" s="8">
        <v>50</v>
      </c>
      <c r="E405" s="8"/>
      <c r="F405" s="21"/>
      <c r="G405" s="31"/>
      <c r="H405" s="151">
        <v>8</v>
      </c>
      <c r="I405" s="31"/>
      <c r="J405" s="31"/>
      <c r="K405" s="154"/>
      <c r="L405" s="154"/>
    </row>
    <row r="406" spans="1:12" ht="33" x14ac:dyDescent="0.3">
      <c r="A406" s="19">
        <v>60</v>
      </c>
      <c r="B406" s="63" t="s">
        <v>490</v>
      </c>
      <c r="C406" s="7" t="s">
        <v>23</v>
      </c>
      <c r="D406" s="8">
        <v>50</v>
      </c>
      <c r="E406" s="8"/>
      <c r="F406" s="21"/>
      <c r="G406" s="31"/>
      <c r="H406" s="151">
        <v>8</v>
      </c>
      <c r="I406" s="31"/>
      <c r="J406" s="31"/>
      <c r="K406" s="154"/>
      <c r="L406" s="154"/>
    </row>
    <row r="407" spans="1:12" x14ac:dyDescent="0.3">
      <c r="A407" s="19">
        <v>61</v>
      </c>
      <c r="B407" s="63" t="s">
        <v>955</v>
      </c>
      <c r="C407" s="7" t="s">
        <v>23</v>
      </c>
      <c r="D407" s="8">
        <v>20</v>
      </c>
      <c r="E407" s="8"/>
      <c r="F407" s="21"/>
      <c r="G407" s="31"/>
      <c r="H407" s="151">
        <v>8</v>
      </c>
      <c r="I407" s="31"/>
      <c r="J407" s="31"/>
      <c r="K407" s="154"/>
      <c r="L407" s="154"/>
    </row>
    <row r="408" spans="1:12" x14ac:dyDescent="0.3">
      <c r="A408" s="19">
        <v>62</v>
      </c>
      <c r="B408" s="17" t="s">
        <v>491</v>
      </c>
      <c r="C408" s="7" t="s">
        <v>23</v>
      </c>
      <c r="D408" s="8">
        <v>20</v>
      </c>
      <c r="E408" s="8"/>
      <c r="F408" s="21"/>
      <c r="G408" s="31"/>
      <c r="H408" s="151">
        <v>8</v>
      </c>
      <c r="I408" s="31"/>
      <c r="J408" s="31"/>
      <c r="K408" s="154"/>
      <c r="L408" s="154"/>
    </row>
    <row r="409" spans="1:12" x14ac:dyDescent="0.3">
      <c r="A409" s="19">
        <v>63</v>
      </c>
      <c r="B409" s="17" t="s">
        <v>492</v>
      </c>
      <c r="C409" s="7" t="s">
        <v>23</v>
      </c>
      <c r="D409" s="8">
        <v>20</v>
      </c>
      <c r="E409" s="8"/>
      <c r="F409" s="21"/>
      <c r="G409" s="31"/>
      <c r="H409" s="151">
        <v>8</v>
      </c>
      <c r="I409" s="31"/>
      <c r="J409" s="31"/>
      <c r="K409" s="154"/>
      <c r="L409" s="154"/>
    </row>
    <row r="410" spans="1:12" x14ac:dyDescent="0.3">
      <c r="A410" s="19">
        <v>64</v>
      </c>
      <c r="B410" s="17" t="s">
        <v>493</v>
      </c>
      <c r="C410" s="7" t="s">
        <v>23</v>
      </c>
      <c r="D410" s="8">
        <v>30</v>
      </c>
      <c r="E410" s="8"/>
      <c r="F410" s="21"/>
      <c r="G410" s="31"/>
      <c r="H410" s="151">
        <v>8</v>
      </c>
      <c r="I410" s="31"/>
      <c r="J410" s="31"/>
      <c r="K410" s="154"/>
      <c r="L410" s="154"/>
    </row>
    <row r="411" spans="1:12" x14ac:dyDescent="0.3">
      <c r="A411" s="19">
        <v>65</v>
      </c>
      <c r="B411" s="17" t="s">
        <v>494</v>
      </c>
      <c r="C411" s="7" t="s">
        <v>23</v>
      </c>
      <c r="D411" s="8">
        <v>5</v>
      </c>
      <c r="E411" s="8"/>
      <c r="F411" s="21"/>
      <c r="G411" s="31"/>
      <c r="H411" s="151">
        <v>8</v>
      </c>
      <c r="I411" s="31"/>
      <c r="J411" s="31"/>
      <c r="K411" s="154"/>
      <c r="L411" s="154"/>
    </row>
    <row r="412" spans="1:12" x14ac:dyDescent="0.3">
      <c r="A412" s="19">
        <v>66</v>
      </c>
      <c r="B412" s="17" t="s">
        <v>495</v>
      </c>
      <c r="C412" s="7" t="s">
        <v>23</v>
      </c>
      <c r="D412" s="8">
        <v>5</v>
      </c>
      <c r="E412" s="8"/>
      <c r="F412" s="21"/>
      <c r="G412" s="31"/>
      <c r="H412" s="151">
        <v>8</v>
      </c>
      <c r="I412" s="31"/>
      <c r="J412" s="31"/>
      <c r="K412" s="154"/>
      <c r="L412" s="154"/>
    </row>
    <row r="413" spans="1:12" x14ac:dyDescent="0.3">
      <c r="A413" s="19">
        <v>67</v>
      </c>
      <c r="B413" s="17" t="s">
        <v>496</v>
      </c>
      <c r="C413" s="7" t="s">
        <v>23</v>
      </c>
      <c r="D413" s="8">
        <v>30</v>
      </c>
      <c r="E413" s="8"/>
      <c r="F413" s="21"/>
      <c r="G413" s="31"/>
      <c r="H413" s="151">
        <v>8</v>
      </c>
      <c r="I413" s="31"/>
      <c r="J413" s="31"/>
      <c r="K413" s="154"/>
      <c r="L413" s="154"/>
    </row>
    <row r="414" spans="1:12" x14ac:dyDescent="0.3">
      <c r="A414" s="19">
        <v>68</v>
      </c>
      <c r="B414" s="17" t="s">
        <v>497</v>
      </c>
      <c r="C414" s="7" t="s">
        <v>23</v>
      </c>
      <c r="D414" s="8">
        <v>30</v>
      </c>
      <c r="E414" s="8"/>
      <c r="F414" s="21"/>
      <c r="G414" s="31"/>
      <c r="H414" s="151">
        <v>8</v>
      </c>
      <c r="I414" s="31"/>
      <c r="J414" s="31"/>
      <c r="K414" s="154"/>
      <c r="L414" s="154"/>
    </row>
    <row r="415" spans="1:12" x14ac:dyDescent="0.3">
      <c r="A415" s="19">
        <v>69</v>
      </c>
      <c r="B415" s="30" t="s">
        <v>498</v>
      </c>
      <c r="C415" s="7" t="s">
        <v>23</v>
      </c>
      <c r="D415" s="21">
        <v>5</v>
      </c>
      <c r="E415" s="21"/>
      <c r="F415" s="21"/>
      <c r="G415" s="31"/>
      <c r="H415" s="151">
        <v>8</v>
      </c>
      <c r="I415" s="31"/>
      <c r="J415" s="31"/>
      <c r="K415" s="154"/>
      <c r="L415" s="154"/>
    </row>
    <row r="416" spans="1:12" x14ac:dyDescent="0.3">
      <c r="A416" s="19">
        <v>70</v>
      </c>
      <c r="B416" s="58" t="s">
        <v>499</v>
      </c>
      <c r="C416" s="7" t="s">
        <v>23</v>
      </c>
      <c r="D416" s="8">
        <v>250</v>
      </c>
      <c r="E416" s="8"/>
      <c r="F416" s="21"/>
      <c r="G416" s="31"/>
      <c r="H416" s="151">
        <v>8</v>
      </c>
      <c r="I416" s="31"/>
      <c r="J416" s="31"/>
      <c r="K416" s="154"/>
      <c r="L416" s="154"/>
    </row>
    <row r="417" spans="1:12" x14ac:dyDescent="0.3">
      <c r="A417" s="19">
        <v>71</v>
      </c>
      <c r="B417" s="17" t="s">
        <v>500</v>
      </c>
      <c r="C417" s="7" t="s">
        <v>23</v>
      </c>
      <c r="D417" s="8">
        <v>10</v>
      </c>
      <c r="E417" s="8"/>
      <c r="F417" s="21"/>
      <c r="G417" s="31"/>
      <c r="H417" s="151">
        <v>8</v>
      </c>
      <c r="I417" s="31"/>
      <c r="J417" s="31"/>
      <c r="K417" s="154"/>
      <c r="L417" s="154"/>
    </row>
    <row r="418" spans="1:12" x14ac:dyDescent="0.3">
      <c r="A418" s="19">
        <v>72</v>
      </c>
      <c r="B418" s="17" t="s">
        <v>501</v>
      </c>
      <c r="C418" s="7" t="s">
        <v>23</v>
      </c>
      <c r="D418" s="8">
        <v>30</v>
      </c>
      <c r="E418" s="8"/>
      <c r="F418" s="21"/>
      <c r="G418" s="31"/>
      <c r="H418" s="151">
        <v>8</v>
      </c>
      <c r="I418" s="31"/>
      <c r="J418" s="31"/>
      <c r="K418" s="154"/>
      <c r="L418" s="154"/>
    </row>
    <row r="419" spans="1:12" x14ac:dyDescent="0.3">
      <c r="A419" s="19">
        <v>73</v>
      </c>
      <c r="B419" s="58" t="s">
        <v>502</v>
      </c>
      <c r="C419" s="7" t="s">
        <v>23</v>
      </c>
      <c r="D419" s="8">
        <v>30</v>
      </c>
      <c r="E419" s="8"/>
      <c r="F419" s="21"/>
      <c r="G419" s="31"/>
      <c r="H419" s="151">
        <v>8</v>
      </c>
      <c r="I419" s="31"/>
      <c r="J419" s="31"/>
      <c r="K419" s="154"/>
      <c r="L419" s="154"/>
    </row>
    <row r="420" spans="1:12" x14ac:dyDescent="0.3">
      <c r="A420" s="19">
        <v>74</v>
      </c>
      <c r="B420" s="17" t="s">
        <v>503</v>
      </c>
      <c r="C420" s="7" t="s">
        <v>23</v>
      </c>
      <c r="D420" s="8">
        <v>60</v>
      </c>
      <c r="E420" s="8"/>
      <c r="F420" s="21"/>
      <c r="G420" s="31"/>
      <c r="H420" s="151">
        <v>8</v>
      </c>
      <c r="I420" s="31"/>
      <c r="J420" s="31"/>
      <c r="K420" s="154"/>
      <c r="L420" s="154"/>
    </row>
    <row r="421" spans="1:12" x14ac:dyDescent="0.3">
      <c r="A421" s="19">
        <v>75</v>
      </c>
      <c r="B421" s="17" t="s">
        <v>504</v>
      </c>
      <c r="C421" s="7" t="s">
        <v>23</v>
      </c>
      <c r="D421" s="8">
        <v>50</v>
      </c>
      <c r="E421" s="8"/>
      <c r="F421" s="21"/>
      <c r="G421" s="31"/>
      <c r="H421" s="151">
        <v>8</v>
      </c>
      <c r="I421" s="31"/>
      <c r="J421" s="31"/>
      <c r="K421" s="154"/>
      <c r="L421" s="154"/>
    </row>
    <row r="422" spans="1:12" x14ac:dyDescent="0.3">
      <c r="A422" s="19">
        <v>76</v>
      </c>
      <c r="B422" s="48" t="s">
        <v>505</v>
      </c>
      <c r="C422" s="7" t="s">
        <v>23</v>
      </c>
      <c r="D422" s="21">
        <v>50</v>
      </c>
      <c r="E422" s="21"/>
      <c r="F422" s="21"/>
      <c r="G422" s="31"/>
      <c r="H422" s="151">
        <v>8</v>
      </c>
      <c r="I422" s="31"/>
      <c r="J422" s="31"/>
      <c r="K422" s="154"/>
      <c r="L422" s="154"/>
    </row>
    <row r="423" spans="1:12" x14ac:dyDescent="0.3">
      <c r="A423" s="19">
        <v>77</v>
      </c>
      <c r="B423" s="48" t="s">
        <v>506</v>
      </c>
      <c r="C423" s="7" t="s">
        <v>23</v>
      </c>
      <c r="D423" s="21">
        <v>50</v>
      </c>
      <c r="E423" s="21"/>
      <c r="F423" s="21"/>
      <c r="G423" s="31"/>
      <c r="H423" s="151">
        <v>8</v>
      </c>
      <c r="I423" s="31"/>
      <c r="J423" s="31"/>
      <c r="K423" s="154"/>
      <c r="L423" s="154"/>
    </row>
    <row r="424" spans="1:12" x14ac:dyDescent="0.3">
      <c r="A424" s="19">
        <v>78</v>
      </c>
      <c r="B424" s="17" t="s">
        <v>507</v>
      </c>
      <c r="C424" s="7" t="s">
        <v>23</v>
      </c>
      <c r="D424" s="8">
        <v>40</v>
      </c>
      <c r="E424" s="8"/>
      <c r="F424" s="21"/>
      <c r="G424" s="31"/>
      <c r="H424" s="151">
        <v>8</v>
      </c>
      <c r="I424" s="31"/>
      <c r="J424" s="31"/>
      <c r="K424" s="154"/>
      <c r="L424" s="154"/>
    </row>
    <row r="425" spans="1:12" x14ac:dyDescent="0.3">
      <c r="A425" s="19">
        <v>79</v>
      </c>
      <c r="B425" s="17" t="s">
        <v>508</v>
      </c>
      <c r="C425" s="7" t="s">
        <v>23</v>
      </c>
      <c r="D425" s="8">
        <v>30</v>
      </c>
      <c r="E425" s="8"/>
      <c r="F425" s="21"/>
      <c r="G425" s="31"/>
      <c r="H425" s="151">
        <v>8</v>
      </c>
      <c r="I425" s="31"/>
      <c r="J425" s="31"/>
      <c r="K425" s="154"/>
      <c r="L425" s="154"/>
    </row>
    <row r="426" spans="1:12" x14ac:dyDescent="0.3">
      <c r="A426" s="19">
        <v>80</v>
      </c>
      <c r="B426" s="17" t="s">
        <v>509</v>
      </c>
      <c r="C426" s="7" t="s">
        <v>23</v>
      </c>
      <c r="D426" s="8">
        <v>5</v>
      </c>
      <c r="E426" s="8"/>
      <c r="F426" s="21"/>
      <c r="G426" s="31"/>
      <c r="H426" s="151">
        <v>8</v>
      </c>
      <c r="I426" s="31"/>
      <c r="J426" s="31"/>
      <c r="K426" s="154"/>
      <c r="L426" s="154"/>
    </row>
    <row r="427" spans="1:12" x14ac:dyDescent="0.3">
      <c r="A427" s="19">
        <v>81</v>
      </c>
      <c r="B427" s="17" t="s">
        <v>831</v>
      </c>
      <c r="C427" s="7" t="s">
        <v>23</v>
      </c>
      <c r="D427" s="8">
        <v>5</v>
      </c>
      <c r="E427" s="8"/>
      <c r="F427" s="21"/>
      <c r="G427" s="31"/>
      <c r="H427" s="151">
        <v>8</v>
      </c>
      <c r="I427" s="31"/>
      <c r="J427" s="31"/>
      <c r="K427" s="154"/>
      <c r="L427" s="154"/>
    </row>
    <row r="428" spans="1:12" x14ac:dyDescent="0.3">
      <c r="A428" s="19">
        <v>82</v>
      </c>
      <c r="B428" s="17" t="s">
        <v>510</v>
      </c>
      <c r="C428" s="7" t="s">
        <v>23</v>
      </c>
      <c r="D428" s="8">
        <v>5</v>
      </c>
      <c r="E428" s="8"/>
      <c r="F428" s="21"/>
      <c r="G428" s="31"/>
      <c r="H428" s="151">
        <v>8</v>
      </c>
      <c r="I428" s="31"/>
      <c r="J428" s="31"/>
      <c r="K428" s="154"/>
      <c r="L428" s="154"/>
    </row>
    <row r="429" spans="1:12" x14ac:dyDescent="0.3">
      <c r="A429" s="19">
        <v>83</v>
      </c>
      <c r="B429" s="17" t="s">
        <v>851</v>
      </c>
      <c r="C429" s="7" t="s">
        <v>23</v>
      </c>
      <c r="D429" s="8">
        <v>25</v>
      </c>
      <c r="E429" s="8"/>
      <c r="F429" s="21"/>
      <c r="G429" s="31"/>
      <c r="H429" s="151">
        <v>8</v>
      </c>
      <c r="I429" s="31"/>
      <c r="J429" s="31"/>
      <c r="K429" s="154"/>
      <c r="L429" s="154"/>
    </row>
    <row r="430" spans="1:12" x14ac:dyDescent="0.3">
      <c r="A430" s="10"/>
      <c r="B430" s="53" t="s">
        <v>17</v>
      </c>
      <c r="C430" s="6"/>
      <c r="D430" s="7"/>
      <c r="E430" s="6"/>
      <c r="F430" s="6"/>
      <c r="G430" s="16"/>
      <c r="H430" s="112"/>
      <c r="I430" s="16"/>
      <c r="J430" s="16"/>
      <c r="K430" s="154"/>
      <c r="L430" s="154"/>
    </row>
    <row r="432" spans="1:12" x14ac:dyDescent="0.3">
      <c r="A432" s="49" t="s">
        <v>205</v>
      </c>
    </row>
    <row r="433" spans="1:12" ht="82.5" x14ac:dyDescent="0.3">
      <c r="A433" s="1" t="s">
        <v>0</v>
      </c>
      <c r="B433" s="2" t="s">
        <v>1</v>
      </c>
      <c r="C433" s="2" t="s">
        <v>2</v>
      </c>
      <c r="D433" s="2" t="s">
        <v>952</v>
      </c>
      <c r="E433" s="2" t="s">
        <v>3</v>
      </c>
      <c r="F433" s="2" t="s">
        <v>4</v>
      </c>
      <c r="G433" s="3" t="s">
        <v>5</v>
      </c>
      <c r="H433" s="108" t="s">
        <v>6</v>
      </c>
      <c r="I433" s="2" t="s">
        <v>7</v>
      </c>
      <c r="J433" s="4" t="s">
        <v>8</v>
      </c>
      <c r="K433" s="150" t="s">
        <v>950</v>
      </c>
      <c r="L433" s="150" t="s">
        <v>951</v>
      </c>
    </row>
    <row r="434" spans="1:12" x14ac:dyDescent="0.3">
      <c r="A434" s="15">
        <v>1</v>
      </c>
      <c r="B434" s="55" t="s">
        <v>511</v>
      </c>
      <c r="C434" s="8" t="s">
        <v>23</v>
      </c>
      <c r="D434" s="8">
        <v>5</v>
      </c>
      <c r="E434" s="8"/>
      <c r="F434" s="21"/>
      <c r="G434" s="31"/>
      <c r="H434" s="151">
        <v>8</v>
      </c>
      <c r="I434" s="31"/>
      <c r="J434" s="31"/>
      <c r="K434" s="154"/>
      <c r="L434" s="154"/>
    </row>
    <row r="435" spans="1:12" x14ac:dyDescent="0.3">
      <c r="A435" s="15">
        <v>2</v>
      </c>
      <c r="B435" s="55" t="s">
        <v>852</v>
      </c>
      <c r="C435" s="8" t="s">
        <v>23</v>
      </c>
      <c r="D435" s="8">
        <v>5</v>
      </c>
      <c r="E435" s="8"/>
      <c r="F435" s="21"/>
      <c r="G435" s="31"/>
      <c r="H435" s="151">
        <v>8</v>
      </c>
      <c r="I435" s="31"/>
      <c r="J435" s="31"/>
      <c r="K435" s="154"/>
      <c r="L435" s="154"/>
    </row>
    <row r="436" spans="1:12" x14ac:dyDescent="0.3">
      <c r="A436" s="15">
        <v>3</v>
      </c>
      <c r="B436" s="55" t="s">
        <v>512</v>
      </c>
      <c r="C436" s="8" t="s">
        <v>23</v>
      </c>
      <c r="D436" s="8">
        <v>5</v>
      </c>
      <c r="E436" s="8"/>
      <c r="F436" s="21"/>
      <c r="G436" s="31"/>
      <c r="H436" s="151">
        <v>8</v>
      </c>
      <c r="I436" s="31"/>
      <c r="J436" s="31"/>
      <c r="K436" s="154"/>
      <c r="L436" s="154"/>
    </row>
    <row r="437" spans="1:12" x14ac:dyDescent="0.3">
      <c r="A437" s="15">
        <v>4</v>
      </c>
      <c r="B437" s="55" t="s">
        <v>513</v>
      </c>
      <c r="C437" s="8" t="s">
        <v>23</v>
      </c>
      <c r="D437" s="8">
        <v>5</v>
      </c>
      <c r="E437" s="8"/>
      <c r="F437" s="21"/>
      <c r="G437" s="31"/>
      <c r="H437" s="151">
        <v>8</v>
      </c>
      <c r="I437" s="31"/>
      <c r="J437" s="31"/>
      <c r="K437" s="154"/>
      <c r="L437" s="154"/>
    </row>
    <row r="438" spans="1:12" x14ac:dyDescent="0.3">
      <c r="A438" s="15">
        <v>5</v>
      </c>
      <c r="B438" s="55" t="s">
        <v>514</v>
      </c>
      <c r="C438" s="8" t="s">
        <v>23</v>
      </c>
      <c r="D438" s="8">
        <v>5</v>
      </c>
      <c r="E438" s="8"/>
      <c r="F438" s="21"/>
      <c r="G438" s="31"/>
      <c r="H438" s="151">
        <v>8</v>
      </c>
      <c r="I438" s="31"/>
      <c r="J438" s="31"/>
      <c r="K438" s="154"/>
      <c r="L438" s="154"/>
    </row>
    <row r="439" spans="1:12" x14ac:dyDescent="0.3">
      <c r="A439" s="15">
        <v>6</v>
      </c>
      <c r="B439" s="55" t="s">
        <v>855</v>
      </c>
      <c r="C439" s="8" t="s">
        <v>23</v>
      </c>
      <c r="D439" s="8">
        <v>15</v>
      </c>
      <c r="E439" s="8"/>
      <c r="F439" s="21"/>
      <c r="G439" s="31"/>
      <c r="H439" s="151">
        <v>8</v>
      </c>
      <c r="I439" s="31"/>
      <c r="J439" s="31"/>
      <c r="K439" s="154"/>
      <c r="L439" s="154"/>
    </row>
    <row r="440" spans="1:12" x14ac:dyDescent="0.3">
      <c r="A440" s="15">
        <v>7</v>
      </c>
      <c r="B440" s="55" t="s">
        <v>853</v>
      </c>
      <c r="C440" s="8" t="s">
        <v>23</v>
      </c>
      <c r="D440" s="8">
        <v>15</v>
      </c>
      <c r="E440" s="8"/>
      <c r="F440" s="21"/>
      <c r="G440" s="31"/>
      <c r="H440" s="151">
        <v>8</v>
      </c>
      <c r="I440" s="31"/>
      <c r="J440" s="31"/>
      <c r="K440" s="154"/>
      <c r="L440" s="154"/>
    </row>
    <row r="441" spans="1:12" x14ac:dyDescent="0.3">
      <c r="A441" s="15">
        <v>8</v>
      </c>
      <c r="B441" s="55" t="s">
        <v>854</v>
      </c>
      <c r="C441" s="8" t="s">
        <v>23</v>
      </c>
      <c r="D441" s="8">
        <v>10</v>
      </c>
      <c r="E441" s="8"/>
      <c r="F441" s="21"/>
      <c r="G441" s="31"/>
      <c r="H441" s="151">
        <v>8</v>
      </c>
      <c r="I441" s="31"/>
      <c r="J441" s="31"/>
      <c r="K441" s="154"/>
      <c r="L441" s="154"/>
    </row>
    <row r="442" spans="1:12" x14ac:dyDescent="0.3">
      <c r="A442" s="10"/>
      <c r="B442" s="64" t="s">
        <v>17</v>
      </c>
      <c r="C442" s="18"/>
      <c r="D442" s="8"/>
      <c r="E442" s="18"/>
      <c r="F442" s="18"/>
      <c r="G442" s="25"/>
      <c r="H442" s="116"/>
      <c r="I442" s="34"/>
      <c r="J442" s="34"/>
      <c r="K442" s="154"/>
      <c r="L442" s="154"/>
    </row>
    <row r="444" spans="1:12" x14ac:dyDescent="0.3">
      <c r="A444" s="49" t="s">
        <v>206</v>
      </c>
    </row>
    <row r="445" spans="1:12" ht="82.5" x14ac:dyDescent="0.3">
      <c r="A445" s="1" t="s">
        <v>0</v>
      </c>
      <c r="B445" s="2" t="s">
        <v>1</v>
      </c>
      <c r="C445" s="2" t="s">
        <v>2</v>
      </c>
      <c r="D445" s="2" t="s">
        <v>952</v>
      </c>
      <c r="E445" s="2" t="s">
        <v>3</v>
      </c>
      <c r="F445" s="2" t="s">
        <v>4</v>
      </c>
      <c r="G445" s="3" t="s">
        <v>5</v>
      </c>
      <c r="H445" s="108" t="s">
        <v>6</v>
      </c>
      <c r="I445" s="2" t="s">
        <v>7</v>
      </c>
      <c r="J445" s="4" t="s">
        <v>8</v>
      </c>
      <c r="K445" s="150" t="s">
        <v>950</v>
      </c>
      <c r="L445" s="150" t="s">
        <v>951</v>
      </c>
    </row>
    <row r="446" spans="1:12" ht="33" x14ac:dyDescent="0.3">
      <c r="A446" s="15">
        <v>1</v>
      </c>
      <c r="B446" s="17" t="s">
        <v>520</v>
      </c>
      <c r="C446" s="7" t="s">
        <v>23</v>
      </c>
      <c r="D446" s="8">
        <v>4</v>
      </c>
      <c r="E446" s="8"/>
      <c r="F446" s="21"/>
      <c r="G446" s="31"/>
      <c r="H446" s="151">
        <v>8</v>
      </c>
      <c r="I446" s="31"/>
      <c r="J446" s="31"/>
      <c r="K446" s="154"/>
      <c r="L446" s="154"/>
    </row>
    <row r="447" spans="1:12" ht="33" x14ac:dyDescent="0.3">
      <c r="A447" s="15">
        <v>2</v>
      </c>
      <c r="B447" s="17" t="s">
        <v>521</v>
      </c>
      <c r="C447" s="7" t="s">
        <v>23</v>
      </c>
      <c r="D447" s="8">
        <v>4</v>
      </c>
      <c r="E447" s="8"/>
      <c r="F447" s="21"/>
      <c r="G447" s="31"/>
      <c r="H447" s="151">
        <v>8</v>
      </c>
      <c r="I447" s="31"/>
      <c r="J447" s="31"/>
      <c r="K447" s="154"/>
      <c r="L447" s="154"/>
    </row>
    <row r="448" spans="1:12" x14ac:dyDescent="0.3">
      <c r="A448" s="15">
        <v>3</v>
      </c>
      <c r="B448" s="17" t="s">
        <v>522</v>
      </c>
      <c r="C448" s="7" t="s">
        <v>23</v>
      </c>
      <c r="D448" s="8">
        <v>10</v>
      </c>
      <c r="E448" s="8"/>
      <c r="F448" s="21"/>
      <c r="G448" s="31"/>
      <c r="H448" s="151">
        <v>8</v>
      </c>
      <c r="I448" s="31"/>
      <c r="J448" s="31"/>
      <c r="K448" s="154"/>
      <c r="L448" s="154"/>
    </row>
    <row r="449" spans="1:12" x14ac:dyDescent="0.3">
      <c r="A449" s="15">
        <v>4</v>
      </c>
      <c r="B449" s="17" t="s">
        <v>523</v>
      </c>
      <c r="C449" s="7" t="s">
        <v>23</v>
      </c>
      <c r="D449" s="8">
        <v>2</v>
      </c>
      <c r="E449" s="8"/>
      <c r="F449" s="21"/>
      <c r="G449" s="31"/>
      <c r="H449" s="151">
        <v>8</v>
      </c>
      <c r="I449" s="31"/>
      <c r="J449" s="31"/>
      <c r="K449" s="154"/>
      <c r="L449" s="154"/>
    </row>
    <row r="450" spans="1:12" x14ac:dyDescent="0.3">
      <c r="A450" s="15">
        <v>5</v>
      </c>
      <c r="B450" s="17" t="s">
        <v>524</v>
      </c>
      <c r="C450" s="7" t="s">
        <v>23</v>
      </c>
      <c r="D450" s="8">
        <v>3</v>
      </c>
      <c r="E450" s="8"/>
      <c r="F450" s="21"/>
      <c r="G450" s="31"/>
      <c r="H450" s="151">
        <v>8</v>
      </c>
      <c r="I450" s="31"/>
      <c r="J450" s="31"/>
      <c r="K450" s="154"/>
      <c r="L450" s="154"/>
    </row>
    <row r="451" spans="1:12" x14ac:dyDescent="0.3">
      <c r="A451" s="15">
        <v>6</v>
      </c>
      <c r="B451" s="17" t="s">
        <v>525</v>
      </c>
      <c r="C451" s="7" t="s">
        <v>23</v>
      </c>
      <c r="D451" s="8">
        <v>2</v>
      </c>
      <c r="E451" s="8"/>
      <c r="F451" s="21"/>
      <c r="G451" s="31"/>
      <c r="H451" s="151">
        <v>8</v>
      </c>
      <c r="I451" s="31"/>
      <c r="J451" s="31"/>
      <c r="K451" s="154"/>
      <c r="L451" s="154"/>
    </row>
    <row r="452" spans="1:12" x14ac:dyDescent="0.3">
      <c r="A452" s="15">
        <v>7</v>
      </c>
      <c r="B452" s="17" t="s">
        <v>526</v>
      </c>
      <c r="C452" s="7" t="s">
        <v>23</v>
      </c>
      <c r="D452" s="8">
        <v>10</v>
      </c>
      <c r="E452" s="8"/>
      <c r="F452" s="21"/>
      <c r="G452" s="31"/>
      <c r="H452" s="151">
        <v>8</v>
      </c>
      <c r="I452" s="31"/>
      <c r="J452" s="31"/>
      <c r="K452" s="154"/>
      <c r="L452" s="154"/>
    </row>
    <row r="453" spans="1:12" x14ac:dyDescent="0.3">
      <c r="A453" s="15">
        <v>8</v>
      </c>
      <c r="B453" s="30" t="s">
        <v>527</v>
      </c>
      <c r="C453" s="7" t="s">
        <v>23</v>
      </c>
      <c r="D453" s="21">
        <v>2</v>
      </c>
      <c r="E453" s="21"/>
      <c r="F453" s="21"/>
      <c r="G453" s="31"/>
      <c r="H453" s="151">
        <v>8</v>
      </c>
      <c r="I453" s="31"/>
      <c r="J453" s="31"/>
      <c r="K453" s="154"/>
      <c r="L453" s="154"/>
    </row>
    <row r="454" spans="1:12" x14ac:dyDescent="0.3">
      <c r="A454" s="15">
        <v>9</v>
      </c>
      <c r="B454" s="30" t="s">
        <v>528</v>
      </c>
      <c r="C454" s="7" t="s">
        <v>23</v>
      </c>
      <c r="D454" s="21">
        <v>2</v>
      </c>
      <c r="E454" s="21"/>
      <c r="F454" s="21"/>
      <c r="G454" s="31"/>
      <c r="H454" s="151">
        <v>8</v>
      </c>
      <c r="I454" s="31"/>
      <c r="J454" s="31"/>
      <c r="K454" s="154"/>
      <c r="L454" s="154"/>
    </row>
    <row r="455" spans="1:12" x14ac:dyDescent="0.3">
      <c r="A455" s="15">
        <v>10</v>
      </c>
      <c r="B455" s="17" t="s">
        <v>534</v>
      </c>
      <c r="C455" s="7" t="s">
        <v>23</v>
      </c>
      <c r="D455" s="8">
        <v>4</v>
      </c>
      <c r="E455" s="8"/>
      <c r="F455" s="21"/>
      <c r="G455" s="31"/>
      <c r="H455" s="151">
        <v>8</v>
      </c>
      <c r="I455" s="31"/>
      <c r="J455" s="31"/>
      <c r="K455" s="154"/>
      <c r="L455" s="154"/>
    </row>
    <row r="456" spans="1:12" x14ac:dyDescent="0.3">
      <c r="A456" s="15">
        <v>11</v>
      </c>
      <c r="B456" s="17" t="s">
        <v>856</v>
      </c>
      <c r="C456" s="7" t="s">
        <v>23</v>
      </c>
      <c r="D456" s="8">
        <v>20</v>
      </c>
      <c r="E456" s="8"/>
      <c r="F456" s="21"/>
      <c r="G456" s="31"/>
      <c r="H456" s="151">
        <v>8</v>
      </c>
      <c r="I456" s="31"/>
      <c r="J456" s="31"/>
      <c r="K456" s="154"/>
      <c r="L456" s="154"/>
    </row>
    <row r="457" spans="1:12" x14ac:dyDescent="0.3">
      <c r="A457" s="15">
        <v>12</v>
      </c>
      <c r="B457" s="30" t="s">
        <v>535</v>
      </c>
      <c r="C457" s="7" t="s">
        <v>23</v>
      </c>
      <c r="D457" s="21">
        <v>4</v>
      </c>
      <c r="E457" s="21"/>
      <c r="F457" s="21"/>
      <c r="G457" s="31"/>
      <c r="H457" s="151">
        <v>8</v>
      </c>
      <c r="I457" s="31"/>
      <c r="J457" s="31"/>
      <c r="K457" s="154"/>
      <c r="L457" s="154"/>
    </row>
    <row r="458" spans="1:12" x14ac:dyDescent="0.3">
      <c r="A458" s="15">
        <v>13</v>
      </c>
      <c r="B458" s="30" t="s">
        <v>536</v>
      </c>
      <c r="C458" s="7" t="s">
        <v>23</v>
      </c>
      <c r="D458" s="21">
        <v>2</v>
      </c>
      <c r="E458" s="21"/>
      <c r="F458" s="21"/>
      <c r="G458" s="31"/>
      <c r="H458" s="151">
        <v>8</v>
      </c>
      <c r="I458" s="31"/>
      <c r="J458" s="31"/>
      <c r="K458" s="154"/>
      <c r="L458" s="154"/>
    </row>
    <row r="459" spans="1:12" x14ac:dyDescent="0.3">
      <c r="A459" s="15">
        <v>14</v>
      </c>
      <c r="B459" s="17" t="s">
        <v>537</v>
      </c>
      <c r="C459" s="7" t="s">
        <v>23</v>
      </c>
      <c r="D459" s="8">
        <v>2</v>
      </c>
      <c r="E459" s="8"/>
      <c r="F459" s="21"/>
      <c r="G459" s="31"/>
      <c r="H459" s="151">
        <v>8</v>
      </c>
      <c r="I459" s="31"/>
      <c r="J459" s="31"/>
      <c r="K459" s="154"/>
      <c r="L459" s="154"/>
    </row>
    <row r="460" spans="1:12" x14ac:dyDescent="0.3">
      <c r="A460" s="15">
        <v>15</v>
      </c>
      <c r="B460" s="17" t="s">
        <v>538</v>
      </c>
      <c r="C460" s="7" t="s">
        <v>23</v>
      </c>
      <c r="D460" s="8">
        <v>4</v>
      </c>
      <c r="E460" s="8"/>
      <c r="F460" s="21"/>
      <c r="G460" s="31"/>
      <c r="H460" s="151">
        <v>8</v>
      </c>
      <c r="I460" s="31"/>
      <c r="J460" s="31"/>
      <c r="K460" s="154"/>
      <c r="L460" s="154"/>
    </row>
    <row r="461" spans="1:12" x14ac:dyDescent="0.3">
      <c r="A461" s="15">
        <v>16</v>
      </c>
      <c r="B461" s="17" t="s">
        <v>539</v>
      </c>
      <c r="C461" s="7" t="s">
        <v>23</v>
      </c>
      <c r="D461" s="8">
        <v>300</v>
      </c>
      <c r="E461" s="8"/>
      <c r="F461" s="21"/>
      <c r="G461" s="31"/>
      <c r="H461" s="151">
        <v>8</v>
      </c>
      <c r="I461" s="31"/>
      <c r="J461" s="31"/>
      <c r="K461" s="154"/>
      <c r="L461" s="154"/>
    </row>
    <row r="462" spans="1:12" x14ac:dyDescent="0.3">
      <c r="A462" s="15">
        <v>17</v>
      </c>
      <c r="B462" s="30" t="s">
        <v>540</v>
      </c>
      <c r="C462" s="7" t="s">
        <v>23</v>
      </c>
      <c r="D462" s="21">
        <v>2</v>
      </c>
      <c r="E462" s="21"/>
      <c r="F462" s="21"/>
      <c r="G462" s="31"/>
      <c r="H462" s="151">
        <v>8</v>
      </c>
      <c r="I462" s="31"/>
      <c r="J462" s="31"/>
      <c r="K462" s="154"/>
      <c r="L462" s="154"/>
    </row>
    <row r="463" spans="1:12" x14ac:dyDescent="0.3">
      <c r="A463" s="15">
        <v>18</v>
      </c>
      <c r="B463" s="17" t="s">
        <v>541</v>
      </c>
      <c r="C463" s="7" t="s">
        <v>23</v>
      </c>
      <c r="D463" s="8">
        <v>3</v>
      </c>
      <c r="E463" s="8"/>
      <c r="F463" s="21"/>
      <c r="G463" s="31"/>
      <c r="H463" s="151">
        <v>8</v>
      </c>
      <c r="I463" s="31"/>
      <c r="J463" s="31"/>
      <c r="K463" s="154"/>
      <c r="L463" s="154"/>
    </row>
    <row r="464" spans="1:12" x14ac:dyDescent="0.3">
      <c r="A464" s="15">
        <v>19</v>
      </c>
      <c r="B464" s="30" t="s">
        <v>542</v>
      </c>
      <c r="C464" s="7" t="s">
        <v>23</v>
      </c>
      <c r="D464" s="21">
        <v>2</v>
      </c>
      <c r="E464" s="21"/>
      <c r="F464" s="21"/>
      <c r="G464" s="31"/>
      <c r="H464" s="151">
        <v>8</v>
      </c>
      <c r="I464" s="31"/>
      <c r="J464" s="31"/>
      <c r="K464" s="154"/>
      <c r="L464" s="154"/>
    </row>
    <row r="465" spans="1:12" x14ac:dyDescent="0.3">
      <c r="A465" s="15">
        <v>20</v>
      </c>
      <c r="B465" s="17" t="s">
        <v>543</v>
      </c>
      <c r="C465" s="7" t="s">
        <v>23</v>
      </c>
      <c r="D465" s="8">
        <v>20</v>
      </c>
      <c r="E465" s="8"/>
      <c r="F465" s="21"/>
      <c r="G465" s="31"/>
      <c r="H465" s="151">
        <v>8</v>
      </c>
      <c r="I465" s="31"/>
      <c r="J465" s="31"/>
      <c r="K465" s="154"/>
      <c r="L465" s="154"/>
    </row>
    <row r="466" spans="1:12" x14ac:dyDescent="0.3">
      <c r="A466" s="15">
        <v>21</v>
      </c>
      <c r="B466" s="58" t="s">
        <v>544</v>
      </c>
      <c r="C466" s="7" t="s">
        <v>23</v>
      </c>
      <c r="D466" s="8">
        <v>2</v>
      </c>
      <c r="E466" s="8"/>
      <c r="F466" s="21"/>
      <c r="G466" s="31"/>
      <c r="H466" s="151">
        <v>8</v>
      </c>
      <c r="I466" s="31"/>
      <c r="J466" s="31"/>
      <c r="K466" s="154"/>
      <c r="L466" s="154"/>
    </row>
    <row r="467" spans="1:12" x14ac:dyDescent="0.3">
      <c r="A467" s="15">
        <v>22</v>
      </c>
      <c r="B467" s="17" t="s">
        <v>545</v>
      </c>
      <c r="C467" s="7" t="s">
        <v>23</v>
      </c>
      <c r="D467" s="8">
        <v>30</v>
      </c>
      <c r="E467" s="8"/>
      <c r="F467" s="21"/>
      <c r="G467" s="31"/>
      <c r="H467" s="151">
        <v>8</v>
      </c>
      <c r="I467" s="31"/>
      <c r="J467" s="31"/>
      <c r="K467" s="154"/>
      <c r="L467" s="154"/>
    </row>
    <row r="468" spans="1:12" x14ac:dyDescent="0.3">
      <c r="A468" s="15">
        <v>23</v>
      </c>
      <c r="B468" s="17" t="s">
        <v>546</v>
      </c>
      <c r="C468" s="7" t="s">
        <v>23</v>
      </c>
      <c r="D468" s="8">
        <v>30</v>
      </c>
      <c r="E468" s="8"/>
      <c r="F468" s="21"/>
      <c r="G468" s="31"/>
      <c r="H468" s="151">
        <v>8</v>
      </c>
      <c r="I468" s="31"/>
      <c r="J468" s="31"/>
      <c r="K468" s="154"/>
      <c r="L468" s="154"/>
    </row>
    <row r="469" spans="1:12" x14ac:dyDescent="0.3">
      <c r="A469" s="15">
        <v>24</v>
      </c>
      <c r="B469" s="17" t="s">
        <v>553</v>
      </c>
      <c r="C469" s="7" t="s">
        <v>23</v>
      </c>
      <c r="D469" s="8">
        <v>5</v>
      </c>
      <c r="E469" s="8"/>
      <c r="F469" s="21"/>
      <c r="G469" s="31"/>
      <c r="H469" s="151">
        <v>8</v>
      </c>
      <c r="I469" s="31"/>
      <c r="J469" s="31"/>
      <c r="K469" s="154"/>
      <c r="L469" s="154"/>
    </row>
    <row r="470" spans="1:12" x14ac:dyDescent="0.3">
      <c r="A470" s="15">
        <v>25</v>
      </c>
      <c r="B470" s="17" t="s">
        <v>554</v>
      </c>
      <c r="C470" s="7" t="s">
        <v>23</v>
      </c>
      <c r="D470" s="8">
        <v>5</v>
      </c>
      <c r="E470" s="8"/>
      <c r="F470" s="21"/>
      <c r="G470" s="31"/>
      <c r="H470" s="151">
        <v>8</v>
      </c>
      <c r="I470" s="31"/>
      <c r="J470" s="31"/>
      <c r="K470" s="154"/>
      <c r="L470" s="154"/>
    </row>
    <row r="471" spans="1:12" x14ac:dyDescent="0.3">
      <c r="A471" s="15">
        <v>26</v>
      </c>
      <c r="B471" s="17" t="s">
        <v>555</v>
      </c>
      <c r="C471" s="7" t="s">
        <v>23</v>
      </c>
      <c r="D471" s="8">
        <v>10</v>
      </c>
      <c r="E471" s="8"/>
      <c r="F471" s="21"/>
      <c r="G471" s="31"/>
      <c r="H471" s="151">
        <v>8</v>
      </c>
      <c r="I471" s="31"/>
      <c r="J471" s="31"/>
      <c r="K471" s="154"/>
      <c r="L471" s="154"/>
    </row>
    <row r="472" spans="1:12" x14ac:dyDescent="0.3">
      <c r="A472" s="15">
        <v>27</v>
      </c>
      <c r="B472" s="17" t="s">
        <v>556</v>
      </c>
      <c r="C472" s="7" t="s">
        <v>23</v>
      </c>
      <c r="D472" s="8">
        <v>2</v>
      </c>
      <c r="E472" s="8"/>
      <c r="F472" s="21"/>
      <c r="G472" s="31"/>
      <c r="H472" s="151">
        <v>8</v>
      </c>
      <c r="I472" s="31"/>
      <c r="J472" s="31"/>
      <c r="K472" s="154"/>
      <c r="L472" s="154"/>
    </row>
    <row r="473" spans="1:12" x14ac:dyDescent="0.3">
      <c r="A473" s="15">
        <v>28</v>
      </c>
      <c r="B473" s="58" t="s">
        <v>557</v>
      </c>
      <c r="C473" s="7" t="s">
        <v>23</v>
      </c>
      <c r="D473" s="8">
        <v>20</v>
      </c>
      <c r="E473" s="8"/>
      <c r="F473" s="21"/>
      <c r="G473" s="31"/>
      <c r="H473" s="151">
        <v>8</v>
      </c>
      <c r="I473" s="31"/>
      <c r="J473" s="31"/>
      <c r="K473" s="154"/>
      <c r="L473" s="154"/>
    </row>
    <row r="474" spans="1:12" x14ac:dyDescent="0.3">
      <c r="A474" s="15">
        <v>29</v>
      </c>
      <c r="B474" s="54" t="s">
        <v>558</v>
      </c>
      <c r="C474" s="7" t="s">
        <v>23</v>
      </c>
      <c r="D474" s="8">
        <v>20</v>
      </c>
      <c r="E474" s="8"/>
      <c r="F474" s="21"/>
      <c r="G474" s="31"/>
      <c r="H474" s="151">
        <v>8</v>
      </c>
      <c r="I474" s="31"/>
      <c r="J474" s="31"/>
      <c r="K474" s="154"/>
      <c r="L474" s="154"/>
    </row>
    <row r="475" spans="1:12" x14ac:dyDescent="0.3">
      <c r="A475" s="15">
        <v>30</v>
      </c>
      <c r="B475" s="29" t="s">
        <v>559</v>
      </c>
      <c r="C475" s="7" t="s">
        <v>23</v>
      </c>
      <c r="D475" s="8">
        <v>5</v>
      </c>
      <c r="E475" s="8"/>
      <c r="F475" s="21"/>
      <c r="G475" s="31"/>
      <c r="H475" s="151">
        <v>8</v>
      </c>
      <c r="I475" s="31"/>
      <c r="J475" s="31"/>
      <c r="K475" s="154"/>
      <c r="L475" s="154"/>
    </row>
    <row r="476" spans="1:12" x14ac:dyDescent="0.3">
      <c r="A476" s="15">
        <v>31</v>
      </c>
      <c r="B476" s="17" t="s">
        <v>560</v>
      </c>
      <c r="C476" s="7" t="s">
        <v>23</v>
      </c>
      <c r="D476" s="8">
        <v>10</v>
      </c>
      <c r="E476" s="8"/>
      <c r="F476" s="21"/>
      <c r="G476" s="31"/>
      <c r="H476" s="151">
        <v>8</v>
      </c>
      <c r="I476" s="31"/>
      <c r="J476" s="31"/>
      <c r="K476" s="154"/>
      <c r="L476" s="154"/>
    </row>
    <row r="477" spans="1:12" x14ac:dyDescent="0.3">
      <c r="A477" s="15">
        <v>32</v>
      </c>
      <c r="B477" s="17" t="s">
        <v>561</v>
      </c>
      <c r="C477" s="7" t="s">
        <v>23</v>
      </c>
      <c r="D477" s="8">
        <v>20</v>
      </c>
      <c r="E477" s="8"/>
      <c r="F477" s="21"/>
      <c r="G477" s="31"/>
      <c r="H477" s="151">
        <v>8</v>
      </c>
      <c r="I477" s="31"/>
      <c r="J477" s="31"/>
      <c r="K477" s="154"/>
      <c r="L477" s="154"/>
    </row>
    <row r="478" spans="1:12" x14ac:dyDescent="0.3">
      <c r="A478" s="15">
        <v>33</v>
      </c>
      <c r="B478" s="17" t="s">
        <v>562</v>
      </c>
      <c r="C478" s="7" t="s">
        <v>23</v>
      </c>
      <c r="D478" s="8">
        <v>10</v>
      </c>
      <c r="E478" s="8"/>
      <c r="F478" s="21"/>
      <c r="G478" s="31"/>
      <c r="H478" s="151">
        <v>8</v>
      </c>
      <c r="I478" s="31"/>
      <c r="J478" s="31"/>
      <c r="K478" s="154"/>
      <c r="L478" s="154"/>
    </row>
    <row r="479" spans="1:12" x14ac:dyDescent="0.3">
      <c r="A479" s="15">
        <v>34</v>
      </c>
      <c r="B479" s="29" t="s">
        <v>563</v>
      </c>
      <c r="C479" s="7" t="s">
        <v>23</v>
      </c>
      <c r="D479" s="8">
        <v>10</v>
      </c>
      <c r="E479" s="8"/>
      <c r="F479" s="21"/>
      <c r="G479" s="31"/>
      <c r="H479" s="151">
        <v>8</v>
      </c>
      <c r="I479" s="31"/>
      <c r="J479" s="31"/>
      <c r="K479" s="154"/>
      <c r="L479" s="154"/>
    </row>
    <row r="480" spans="1:12" x14ac:dyDescent="0.3">
      <c r="A480" s="15">
        <v>35</v>
      </c>
      <c r="B480" s="29" t="s">
        <v>564</v>
      </c>
      <c r="C480" s="7" t="s">
        <v>23</v>
      </c>
      <c r="D480" s="8">
        <v>10</v>
      </c>
      <c r="E480" s="7"/>
      <c r="F480" s="21"/>
      <c r="G480" s="31"/>
      <c r="H480" s="151">
        <v>8</v>
      </c>
      <c r="I480" s="31"/>
      <c r="J480" s="31"/>
      <c r="K480" s="154"/>
      <c r="L480" s="154"/>
    </row>
    <row r="481" spans="1:12" x14ac:dyDescent="0.3">
      <c r="A481" s="15">
        <v>36</v>
      </c>
      <c r="B481" s="29" t="s">
        <v>565</v>
      </c>
      <c r="C481" s="7" t="s">
        <v>23</v>
      </c>
      <c r="D481" s="8">
        <v>2</v>
      </c>
      <c r="E481" s="7"/>
      <c r="F481" s="21"/>
      <c r="G481" s="31"/>
      <c r="H481" s="151">
        <v>8</v>
      </c>
      <c r="I481" s="31"/>
      <c r="J481" s="31"/>
      <c r="K481" s="154"/>
      <c r="L481" s="154"/>
    </row>
    <row r="482" spans="1:12" x14ac:dyDescent="0.3">
      <c r="A482" s="15">
        <v>37</v>
      </c>
      <c r="B482" s="29" t="s">
        <v>566</v>
      </c>
      <c r="C482" s="7" t="s">
        <v>23</v>
      </c>
      <c r="D482" s="8">
        <v>2</v>
      </c>
      <c r="E482" s="7"/>
      <c r="F482" s="21"/>
      <c r="G482" s="31"/>
      <c r="H482" s="151">
        <v>8</v>
      </c>
      <c r="I482" s="31"/>
      <c r="J482" s="31"/>
      <c r="K482" s="154"/>
      <c r="L482" s="154"/>
    </row>
    <row r="483" spans="1:12" x14ac:dyDescent="0.3">
      <c r="A483" s="15">
        <v>38</v>
      </c>
      <c r="B483" s="17" t="s">
        <v>857</v>
      </c>
      <c r="C483" s="7" t="s">
        <v>23</v>
      </c>
      <c r="D483" s="8">
        <v>4</v>
      </c>
      <c r="E483" s="7"/>
      <c r="F483" s="21"/>
      <c r="G483" s="31"/>
      <c r="H483" s="151">
        <v>8</v>
      </c>
      <c r="I483" s="31"/>
      <c r="J483" s="31"/>
      <c r="K483" s="154"/>
      <c r="L483" s="154"/>
    </row>
    <row r="484" spans="1:12" x14ac:dyDescent="0.3">
      <c r="A484" s="15">
        <v>39</v>
      </c>
      <c r="B484" s="55" t="s">
        <v>567</v>
      </c>
      <c r="C484" s="7" t="s">
        <v>23</v>
      </c>
      <c r="D484" s="8">
        <v>15</v>
      </c>
      <c r="E484" s="8"/>
      <c r="F484" s="21"/>
      <c r="G484" s="31"/>
      <c r="H484" s="151">
        <v>8</v>
      </c>
      <c r="I484" s="31"/>
      <c r="J484" s="31"/>
      <c r="K484" s="154"/>
      <c r="L484" s="154"/>
    </row>
    <row r="485" spans="1:12" x14ac:dyDescent="0.3">
      <c r="A485" s="15">
        <v>40</v>
      </c>
      <c r="B485" s="17" t="s">
        <v>568</v>
      </c>
      <c r="C485" s="7" t="s">
        <v>23</v>
      </c>
      <c r="D485" s="8">
        <v>4</v>
      </c>
      <c r="E485" s="7"/>
      <c r="F485" s="21"/>
      <c r="G485" s="31"/>
      <c r="H485" s="151">
        <v>8</v>
      </c>
      <c r="I485" s="31"/>
      <c r="J485" s="31"/>
      <c r="K485" s="154"/>
      <c r="L485" s="154"/>
    </row>
    <row r="486" spans="1:12" x14ac:dyDescent="0.3">
      <c r="A486" s="15">
        <v>41</v>
      </c>
      <c r="B486" s="17" t="s">
        <v>569</v>
      </c>
      <c r="C486" s="7" t="s">
        <v>23</v>
      </c>
      <c r="D486" s="8">
        <v>40</v>
      </c>
      <c r="E486" s="7"/>
      <c r="F486" s="21"/>
      <c r="G486" s="31"/>
      <c r="H486" s="151">
        <v>8</v>
      </c>
      <c r="I486" s="31"/>
      <c r="J486" s="31"/>
      <c r="K486" s="154"/>
      <c r="L486" s="154"/>
    </row>
    <row r="487" spans="1:12" x14ac:dyDescent="0.3">
      <c r="A487" s="15">
        <v>42</v>
      </c>
      <c r="B487" s="17" t="s">
        <v>571</v>
      </c>
      <c r="C487" s="7" t="s">
        <v>23</v>
      </c>
      <c r="D487" s="8">
        <v>30</v>
      </c>
      <c r="E487" s="7"/>
      <c r="F487" s="21"/>
      <c r="G487" s="31"/>
      <c r="H487" s="151">
        <v>8</v>
      </c>
      <c r="I487" s="31"/>
      <c r="J487" s="31"/>
      <c r="K487" s="154"/>
      <c r="L487" s="154"/>
    </row>
    <row r="488" spans="1:12" x14ac:dyDescent="0.3">
      <c r="A488" s="15">
        <v>43</v>
      </c>
      <c r="B488" s="17" t="s">
        <v>570</v>
      </c>
      <c r="C488" s="7" t="s">
        <v>23</v>
      </c>
      <c r="D488" s="8">
        <v>2</v>
      </c>
      <c r="E488" s="7"/>
      <c r="F488" s="21"/>
      <c r="G488" s="31"/>
      <c r="H488" s="151">
        <v>8</v>
      </c>
      <c r="I488" s="31"/>
      <c r="J488" s="31"/>
      <c r="K488" s="154"/>
      <c r="L488" s="154"/>
    </row>
    <row r="489" spans="1:12" ht="33" x14ac:dyDescent="0.3">
      <c r="A489" s="15">
        <v>44</v>
      </c>
      <c r="B489" s="17" t="s">
        <v>572</v>
      </c>
      <c r="C489" s="7" t="s">
        <v>23</v>
      </c>
      <c r="D489" s="8">
        <v>5</v>
      </c>
      <c r="E489" s="7"/>
      <c r="F489" s="21"/>
      <c r="G489" s="31"/>
      <c r="H489" s="151">
        <v>8</v>
      </c>
      <c r="I489" s="31"/>
      <c r="J489" s="31"/>
      <c r="K489" s="154"/>
      <c r="L489" s="154"/>
    </row>
    <row r="490" spans="1:12" x14ac:dyDescent="0.3">
      <c r="A490" s="15">
        <v>45</v>
      </c>
      <c r="B490" s="17" t="s">
        <v>574</v>
      </c>
      <c r="C490" s="7" t="s">
        <v>23</v>
      </c>
      <c r="D490" s="8">
        <v>5</v>
      </c>
      <c r="E490" s="7"/>
      <c r="F490" s="21"/>
      <c r="G490" s="31"/>
      <c r="H490" s="151">
        <v>8</v>
      </c>
      <c r="I490" s="31"/>
      <c r="J490" s="31"/>
      <c r="K490" s="154"/>
      <c r="L490" s="154"/>
    </row>
    <row r="491" spans="1:12" x14ac:dyDescent="0.3">
      <c r="A491" s="15">
        <v>46</v>
      </c>
      <c r="B491" s="17" t="s">
        <v>573</v>
      </c>
      <c r="C491" s="7" t="s">
        <v>23</v>
      </c>
      <c r="D491" s="8">
        <v>5</v>
      </c>
      <c r="E491" s="7"/>
      <c r="F491" s="21"/>
      <c r="G491" s="31"/>
      <c r="H491" s="151">
        <v>8</v>
      </c>
      <c r="I491" s="31"/>
      <c r="J491" s="31"/>
      <c r="K491" s="154"/>
      <c r="L491" s="154"/>
    </row>
    <row r="492" spans="1:12" x14ac:dyDescent="0.3">
      <c r="A492" s="15">
        <v>47</v>
      </c>
      <c r="B492" s="17" t="s">
        <v>575</v>
      </c>
      <c r="C492" s="7" t="s">
        <v>23</v>
      </c>
      <c r="D492" s="8">
        <v>80</v>
      </c>
      <c r="E492" s="7"/>
      <c r="F492" s="21"/>
      <c r="G492" s="31"/>
      <c r="H492" s="151">
        <v>8</v>
      </c>
      <c r="I492" s="31"/>
      <c r="J492" s="31"/>
      <c r="K492" s="154"/>
      <c r="L492" s="154"/>
    </row>
    <row r="493" spans="1:12" x14ac:dyDescent="0.3">
      <c r="A493" s="15">
        <v>48</v>
      </c>
      <c r="B493" s="30" t="s">
        <v>895</v>
      </c>
      <c r="C493" s="7" t="s">
        <v>23</v>
      </c>
      <c r="D493" s="8">
        <v>10</v>
      </c>
      <c r="E493" s="7"/>
      <c r="F493" s="21"/>
      <c r="G493" s="31"/>
      <c r="H493" s="151">
        <v>8</v>
      </c>
      <c r="I493" s="31"/>
      <c r="J493" s="31"/>
      <c r="K493" s="154"/>
      <c r="L493" s="154"/>
    </row>
    <row r="494" spans="1:12" x14ac:dyDescent="0.3">
      <c r="A494" s="15">
        <v>49</v>
      </c>
      <c r="B494" s="30" t="s">
        <v>896</v>
      </c>
      <c r="C494" s="7" t="s">
        <v>23</v>
      </c>
      <c r="D494" s="8">
        <v>10</v>
      </c>
      <c r="E494" s="7"/>
      <c r="F494" s="21"/>
      <c r="G494" s="31"/>
      <c r="H494" s="151">
        <v>8</v>
      </c>
      <c r="I494" s="31"/>
      <c r="J494" s="31"/>
      <c r="K494" s="154"/>
      <c r="L494" s="154"/>
    </row>
    <row r="495" spans="1:12" x14ac:dyDescent="0.3">
      <c r="A495" s="15">
        <v>50</v>
      </c>
      <c r="B495" s="30" t="s">
        <v>897</v>
      </c>
      <c r="C495" s="7" t="s">
        <v>23</v>
      </c>
      <c r="D495" s="8">
        <v>10</v>
      </c>
      <c r="E495" s="7"/>
      <c r="F495" s="21"/>
      <c r="G495" s="31"/>
      <c r="H495" s="151">
        <v>8</v>
      </c>
      <c r="I495" s="31"/>
      <c r="J495" s="31"/>
      <c r="K495" s="154"/>
      <c r="L495" s="154"/>
    </row>
    <row r="496" spans="1:12" x14ac:dyDescent="0.3">
      <c r="A496" s="15">
        <v>51</v>
      </c>
      <c r="B496" s="30" t="s">
        <v>898</v>
      </c>
      <c r="C496" s="7" t="s">
        <v>23</v>
      </c>
      <c r="D496" s="8">
        <v>10</v>
      </c>
      <c r="E496" s="7"/>
      <c r="F496" s="21"/>
      <c r="G496" s="31"/>
      <c r="H496" s="151">
        <v>8</v>
      </c>
      <c r="I496" s="31"/>
      <c r="J496" s="31"/>
      <c r="K496" s="154"/>
      <c r="L496" s="154"/>
    </row>
    <row r="497" spans="1:12" x14ac:dyDescent="0.3">
      <c r="A497" s="15">
        <v>52</v>
      </c>
      <c r="B497" s="30" t="s">
        <v>899</v>
      </c>
      <c r="C497" s="7" t="s">
        <v>23</v>
      </c>
      <c r="D497" s="8">
        <v>5</v>
      </c>
      <c r="E497" s="7"/>
      <c r="F497" s="21"/>
      <c r="G497" s="31"/>
      <c r="H497" s="151">
        <v>8</v>
      </c>
      <c r="I497" s="31"/>
      <c r="J497" s="31"/>
      <c r="K497" s="154"/>
      <c r="L497" s="154"/>
    </row>
    <row r="498" spans="1:12" x14ac:dyDescent="0.3">
      <c r="A498" s="15">
        <v>53</v>
      </c>
      <c r="B498" s="30" t="s">
        <v>940</v>
      </c>
      <c r="C498" s="7" t="s">
        <v>23</v>
      </c>
      <c r="D498" s="8">
        <v>6</v>
      </c>
      <c r="E498" s="7"/>
      <c r="F498" s="21"/>
      <c r="G498" s="31"/>
      <c r="H498" s="151">
        <v>8</v>
      </c>
      <c r="I498" s="31"/>
      <c r="J498" s="31"/>
      <c r="K498" s="154"/>
      <c r="L498" s="154"/>
    </row>
    <row r="499" spans="1:12" x14ac:dyDescent="0.3">
      <c r="A499" s="15">
        <v>54</v>
      </c>
      <c r="B499" s="17" t="s">
        <v>576</v>
      </c>
      <c r="C499" s="7" t="s">
        <v>23</v>
      </c>
      <c r="D499" s="8">
        <v>5</v>
      </c>
      <c r="E499" s="7"/>
      <c r="F499" s="21"/>
      <c r="G499" s="31"/>
      <c r="H499" s="151">
        <v>8</v>
      </c>
      <c r="I499" s="31"/>
      <c r="J499" s="31"/>
      <c r="K499" s="154"/>
      <c r="L499" s="154"/>
    </row>
    <row r="500" spans="1:12" x14ac:dyDescent="0.3">
      <c r="A500" s="10"/>
      <c r="B500" s="53" t="s">
        <v>17</v>
      </c>
      <c r="C500" s="6"/>
      <c r="D500" s="7"/>
      <c r="E500" s="6"/>
      <c r="F500" s="6"/>
      <c r="G500" s="16"/>
      <c r="H500" s="112"/>
      <c r="I500" s="16"/>
      <c r="J500" s="16"/>
      <c r="K500" s="154"/>
      <c r="L500" s="154"/>
    </row>
    <row r="502" spans="1:12" x14ac:dyDescent="0.3">
      <c r="A502" s="49" t="s">
        <v>207</v>
      </c>
    </row>
    <row r="503" spans="1:12" ht="82.5" x14ac:dyDescent="0.3">
      <c r="A503" s="1" t="s">
        <v>0</v>
      </c>
      <c r="B503" s="2" t="s">
        <v>1</v>
      </c>
      <c r="C503" s="2" t="s">
        <v>2</v>
      </c>
      <c r="D503" s="2" t="s">
        <v>952</v>
      </c>
      <c r="E503" s="2" t="s">
        <v>3</v>
      </c>
      <c r="F503" s="2" t="s">
        <v>4</v>
      </c>
      <c r="G503" s="3" t="s">
        <v>5</v>
      </c>
      <c r="H503" s="108" t="s">
        <v>6</v>
      </c>
      <c r="I503" s="2" t="s">
        <v>7</v>
      </c>
      <c r="J503" s="4" t="s">
        <v>8</v>
      </c>
      <c r="K503" s="150" t="s">
        <v>950</v>
      </c>
      <c r="L503" s="150" t="s">
        <v>951</v>
      </c>
    </row>
    <row r="504" spans="1:12" x14ac:dyDescent="0.3">
      <c r="A504" s="15">
        <v>1</v>
      </c>
      <c r="B504" s="17" t="s">
        <v>515</v>
      </c>
      <c r="C504" s="7" t="s">
        <v>23</v>
      </c>
      <c r="D504" s="8">
        <v>400</v>
      </c>
      <c r="E504" s="8"/>
      <c r="F504" s="21"/>
      <c r="G504" s="31"/>
      <c r="H504" s="151">
        <v>8</v>
      </c>
      <c r="I504" s="31"/>
      <c r="J504" s="31"/>
      <c r="K504" s="154"/>
      <c r="L504" s="154"/>
    </row>
    <row r="505" spans="1:12" x14ac:dyDescent="0.3">
      <c r="A505" s="15">
        <v>2</v>
      </c>
      <c r="B505" s="17" t="s">
        <v>516</v>
      </c>
      <c r="C505" s="7" t="s">
        <v>23</v>
      </c>
      <c r="D505" s="8">
        <v>40</v>
      </c>
      <c r="E505" s="8"/>
      <c r="F505" s="21"/>
      <c r="G505" s="31"/>
      <c r="H505" s="151">
        <v>8</v>
      </c>
      <c r="I505" s="31"/>
      <c r="J505" s="31"/>
      <c r="K505" s="154"/>
      <c r="L505" s="154"/>
    </row>
    <row r="506" spans="1:12" x14ac:dyDescent="0.3">
      <c r="A506" s="15">
        <v>3</v>
      </c>
      <c r="B506" s="17" t="s">
        <v>517</v>
      </c>
      <c r="C506" s="7" t="s">
        <v>23</v>
      </c>
      <c r="D506" s="8">
        <v>10</v>
      </c>
      <c r="E506" s="8"/>
      <c r="F506" s="21"/>
      <c r="G506" s="31"/>
      <c r="H506" s="151">
        <v>8</v>
      </c>
      <c r="I506" s="31"/>
      <c r="J506" s="31"/>
      <c r="K506" s="154"/>
      <c r="L506" s="154"/>
    </row>
    <row r="507" spans="1:12" x14ac:dyDescent="0.3">
      <c r="A507" s="15">
        <v>4</v>
      </c>
      <c r="B507" s="29" t="s">
        <v>518</v>
      </c>
      <c r="C507" s="7" t="s">
        <v>23</v>
      </c>
      <c r="D507" s="8">
        <v>12</v>
      </c>
      <c r="E507" s="8"/>
      <c r="F507" s="21"/>
      <c r="G507" s="31"/>
      <c r="H507" s="151">
        <v>8</v>
      </c>
      <c r="I507" s="31"/>
      <c r="J507" s="31"/>
      <c r="K507" s="154"/>
      <c r="L507" s="154"/>
    </row>
    <row r="508" spans="1:12" x14ac:dyDescent="0.3">
      <c r="A508" s="15">
        <v>5</v>
      </c>
      <c r="B508" s="17" t="s">
        <v>519</v>
      </c>
      <c r="C508" s="7" t="s">
        <v>23</v>
      </c>
      <c r="D508" s="8">
        <v>100</v>
      </c>
      <c r="E508" s="8"/>
      <c r="F508" s="21"/>
      <c r="G508" s="31"/>
      <c r="H508" s="151">
        <v>8</v>
      </c>
      <c r="I508" s="31"/>
      <c r="J508" s="31"/>
      <c r="K508" s="154"/>
      <c r="L508" s="154"/>
    </row>
    <row r="509" spans="1:12" x14ac:dyDescent="0.3">
      <c r="A509" s="10"/>
      <c r="B509" s="53" t="s">
        <v>17</v>
      </c>
      <c r="C509" s="6"/>
      <c r="D509" s="7"/>
      <c r="E509" s="6"/>
      <c r="F509" s="6"/>
      <c r="G509" s="16"/>
      <c r="H509" s="112"/>
      <c r="I509" s="16"/>
      <c r="J509" s="16"/>
      <c r="K509" s="154"/>
      <c r="L509" s="154"/>
    </row>
    <row r="511" spans="1:12" x14ac:dyDescent="0.3">
      <c r="A511" s="49" t="s">
        <v>208</v>
      </c>
    </row>
    <row r="512" spans="1:12" ht="82.5" x14ac:dyDescent="0.3">
      <c r="A512" s="1" t="s">
        <v>0</v>
      </c>
      <c r="B512" s="2" t="s">
        <v>1</v>
      </c>
      <c r="C512" s="2" t="s">
        <v>2</v>
      </c>
      <c r="D512" s="2" t="s">
        <v>952</v>
      </c>
      <c r="E512" s="2" t="s">
        <v>3</v>
      </c>
      <c r="F512" s="2" t="s">
        <v>4</v>
      </c>
      <c r="G512" s="3" t="s">
        <v>5</v>
      </c>
      <c r="H512" s="108" t="s">
        <v>6</v>
      </c>
      <c r="I512" s="2" t="s">
        <v>7</v>
      </c>
      <c r="J512" s="4" t="s">
        <v>8</v>
      </c>
      <c r="K512" s="150" t="s">
        <v>950</v>
      </c>
      <c r="L512" s="150" t="s">
        <v>951</v>
      </c>
    </row>
    <row r="513" spans="1:12" x14ac:dyDescent="0.3">
      <c r="A513" s="15">
        <v>1</v>
      </c>
      <c r="B513" s="17" t="s">
        <v>577</v>
      </c>
      <c r="C513" s="7" t="s">
        <v>23</v>
      </c>
      <c r="D513" s="8">
        <v>50</v>
      </c>
      <c r="E513" s="8"/>
      <c r="F513" s="21"/>
      <c r="G513" s="31"/>
      <c r="H513" s="151">
        <v>8</v>
      </c>
      <c r="I513" s="31"/>
      <c r="J513" s="31"/>
      <c r="K513" s="154"/>
      <c r="L513" s="154"/>
    </row>
    <row r="514" spans="1:12" ht="33" x14ac:dyDescent="0.3">
      <c r="A514" s="15">
        <v>2</v>
      </c>
      <c r="B514" s="17" t="s">
        <v>578</v>
      </c>
      <c r="C514" s="7" t="s">
        <v>23</v>
      </c>
      <c r="D514" s="8">
        <v>100</v>
      </c>
      <c r="E514" s="8"/>
      <c r="F514" s="21"/>
      <c r="G514" s="31"/>
      <c r="H514" s="151">
        <v>8</v>
      </c>
      <c r="I514" s="31"/>
      <c r="J514" s="31"/>
      <c r="K514" s="154"/>
      <c r="L514" s="154"/>
    </row>
    <row r="515" spans="1:12" ht="33" x14ac:dyDescent="0.3">
      <c r="A515" s="15">
        <v>3</v>
      </c>
      <c r="B515" s="17" t="s">
        <v>55</v>
      </c>
      <c r="C515" s="7" t="s">
        <v>23</v>
      </c>
      <c r="D515" s="8">
        <v>20</v>
      </c>
      <c r="E515" s="8"/>
      <c r="F515" s="21"/>
      <c r="G515" s="31"/>
      <c r="H515" s="151">
        <v>8</v>
      </c>
      <c r="I515" s="31"/>
      <c r="J515" s="31"/>
      <c r="K515" s="154"/>
      <c r="L515" s="154"/>
    </row>
    <row r="516" spans="1:12" x14ac:dyDescent="0.3">
      <c r="A516" s="15">
        <v>4</v>
      </c>
      <c r="B516" s="17" t="s">
        <v>579</v>
      </c>
      <c r="C516" s="7" t="s">
        <v>23</v>
      </c>
      <c r="D516" s="8">
        <v>2</v>
      </c>
      <c r="E516" s="8"/>
      <c r="F516" s="21"/>
      <c r="G516" s="31"/>
      <c r="H516" s="151">
        <v>8</v>
      </c>
      <c r="I516" s="31"/>
      <c r="J516" s="31"/>
      <c r="K516" s="154"/>
      <c r="L516" s="154"/>
    </row>
    <row r="517" spans="1:12" x14ac:dyDescent="0.3">
      <c r="A517" s="15">
        <v>5</v>
      </c>
      <c r="B517" s="17" t="s">
        <v>580</v>
      </c>
      <c r="C517" s="7" t="s">
        <v>23</v>
      </c>
      <c r="D517" s="8">
        <v>40</v>
      </c>
      <c r="E517" s="8"/>
      <c r="F517" s="21"/>
      <c r="G517" s="31"/>
      <c r="H517" s="151">
        <v>8</v>
      </c>
      <c r="I517" s="31"/>
      <c r="J517" s="31"/>
      <c r="K517" s="154"/>
      <c r="L517" s="154"/>
    </row>
    <row r="518" spans="1:12" ht="33" x14ac:dyDescent="0.3">
      <c r="A518" s="15">
        <v>6</v>
      </c>
      <c r="B518" s="17" t="s">
        <v>56</v>
      </c>
      <c r="C518" s="7" t="s">
        <v>23</v>
      </c>
      <c r="D518" s="8">
        <v>20</v>
      </c>
      <c r="E518" s="8"/>
      <c r="F518" s="21"/>
      <c r="G518" s="31"/>
      <c r="H518" s="151">
        <v>8</v>
      </c>
      <c r="I518" s="31"/>
      <c r="J518" s="31"/>
      <c r="K518" s="154"/>
      <c r="L518" s="154"/>
    </row>
    <row r="519" spans="1:12" x14ac:dyDescent="0.3">
      <c r="A519" s="15">
        <v>7</v>
      </c>
      <c r="B519" s="17" t="s">
        <v>581</v>
      </c>
      <c r="C519" s="7" t="s">
        <v>23</v>
      </c>
      <c r="D519" s="8">
        <v>30</v>
      </c>
      <c r="E519" s="8"/>
      <c r="F519" s="21"/>
      <c r="G519" s="31"/>
      <c r="H519" s="151">
        <v>8</v>
      </c>
      <c r="I519" s="31"/>
      <c r="J519" s="31"/>
      <c r="K519" s="154"/>
      <c r="L519" s="154"/>
    </row>
    <row r="520" spans="1:12" x14ac:dyDescent="0.3">
      <c r="A520" s="15">
        <v>8</v>
      </c>
      <c r="B520" s="17" t="s">
        <v>582</v>
      </c>
      <c r="C520" s="7" t="s">
        <v>23</v>
      </c>
      <c r="D520" s="8">
        <v>50</v>
      </c>
      <c r="E520" s="8"/>
      <c r="F520" s="21"/>
      <c r="G520" s="31"/>
      <c r="H520" s="151">
        <v>8</v>
      </c>
      <c r="I520" s="31"/>
      <c r="J520" s="31"/>
      <c r="K520" s="154"/>
      <c r="L520" s="154"/>
    </row>
    <row r="521" spans="1:12" x14ac:dyDescent="0.3">
      <c r="A521" s="15">
        <v>9</v>
      </c>
      <c r="B521" s="17" t="s">
        <v>583</v>
      </c>
      <c r="C521" s="7" t="s">
        <v>23</v>
      </c>
      <c r="D521" s="8">
        <v>20</v>
      </c>
      <c r="E521" s="8"/>
      <c r="F521" s="21"/>
      <c r="G521" s="31"/>
      <c r="H521" s="151">
        <v>8</v>
      </c>
      <c r="I521" s="31"/>
      <c r="J521" s="31"/>
      <c r="K521" s="154"/>
      <c r="L521" s="154"/>
    </row>
    <row r="522" spans="1:12" x14ac:dyDescent="0.3">
      <c r="A522" s="15">
        <v>10</v>
      </c>
      <c r="B522" s="17" t="s">
        <v>584</v>
      </c>
      <c r="C522" s="7" t="s">
        <v>23</v>
      </c>
      <c r="D522" s="8">
        <v>5</v>
      </c>
      <c r="E522" s="8"/>
      <c r="F522" s="21"/>
      <c r="G522" s="31"/>
      <c r="H522" s="151">
        <v>8</v>
      </c>
      <c r="I522" s="31"/>
      <c r="J522" s="31"/>
      <c r="K522" s="154"/>
      <c r="L522" s="154"/>
    </row>
    <row r="523" spans="1:12" x14ac:dyDescent="0.3">
      <c r="A523" s="15">
        <v>11</v>
      </c>
      <c r="B523" s="17" t="s">
        <v>585</v>
      </c>
      <c r="C523" s="7" t="s">
        <v>23</v>
      </c>
      <c r="D523" s="8">
        <v>5</v>
      </c>
      <c r="E523" s="8"/>
      <c r="F523" s="21"/>
      <c r="G523" s="31"/>
      <c r="H523" s="151">
        <v>8</v>
      </c>
      <c r="I523" s="31"/>
      <c r="J523" s="31"/>
      <c r="K523" s="154"/>
      <c r="L523" s="154"/>
    </row>
    <row r="524" spans="1:12" x14ac:dyDescent="0.3">
      <c r="A524" s="15">
        <v>12</v>
      </c>
      <c r="B524" s="17" t="s">
        <v>586</v>
      </c>
      <c r="C524" s="7" t="s">
        <v>23</v>
      </c>
      <c r="D524" s="8">
        <v>10</v>
      </c>
      <c r="E524" s="8"/>
      <c r="F524" s="21"/>
      <c r="G524" s="31"/>
      <c r="H524" s="151">
        <v>8</v>
      </c>
      <c r="I524" s="31"/>
      <c r="J524" s="31"/>
      <c r="K524" s="154"/>
      <c r="L524" s="154"/>
    </row>
    <row r="525" spans="1:12" x14ac:dyDescent="0.3">
      <c r="A525" s="15">
        <v>13</v>
      </c>
      <c r="B525" s="17" t="s">
        <v>587</v>
      </c>
      <c r="C525" s="7" t="s">
        <v>23</v>
      </c>
      <c r="D525" s="8">
        <v>10</v>
      </c>
      <c r="E525" s="8"/>
      <c r="F525" s="21"/>
      <c r="G525" s="31"/>
      <c r="H525" s="151">
        <v>8</v>
      </c>
      <c r="I525" s="31"/>
      <c r="J525" s="31"/>
      <c r="K525" s="154"/>
      <c r="L525" s="154"/>
    </row>
    <row r="526" spans="1:12" x14ac:dyDescent="0.3">
      <c r="A526" s="15">
        <v>14</v>
      </c>
      <c r="B526" s="17" t="s">
        <v>588</v>
      </c>
      <c r="C526" s="7" t="s">
        <v>23</v>
      </c>
      <c r="D526" s="8">
        <v>50</v>
      </c>
      <c r="E526" s="8"/>
      <c r="F526" s="21"/>
      <c r="G526" s="31"/>
      <c r="H526" s="151">
        <v>8</v>
      </c>
      <c r="I526" s="31"/>
      <c r="J526" s="31"/>
      <c r="K526" s="154"/>
      <c r="L526" s="154"/>
    </row>
    <row r="527" spans="1:12" x14ac:dyDescent="0.3">
      <c r="A527" s="15">
        <v>15</v>
      </c>
      <c r="B527" s="17" t="s">
        <v>589</v>
      </c>
      <c r="C527" s="7" t="s">
        <v>23</v>
      </c>
      <c r="D527" s="8">
        <v>50</v>
      </c>
      <c r="E527" s="8"/>
      <c r="F527" s="21"/>
      <c r="G527" s="31"/>
      <c r="H527" s="151">
        <v>8</v>
      </c>
      <c r="I527" s="31"/>
      <c r="J527" s="31"/>
      <c r="K527" s="154"/>
      <c r="L527" s="154"/>
    </row>
    <row r="528" spans="1:12" x14ac:dyDescent="0.3">
      <c r="A528" s="15">
        <v>16</v>
      </c>
      <c r="B528" s="17" t="s">
        <v>590</v>
      </c>
      <c r="C528" s="7" t="s">
        <v>23</v>
      </c>
      <c r="D528" s="8">
        <v>20</v>
      </c>
      <c r="E528" s="8"/>
      <c r="F528" s="21"/>
      <c r="G528" s="31"/>
      <c r="H528" s="151">
        <v>8</v>
      </c>
      <c r="I528" s="31"/>
      <c r="J528" s="31"/>
      <c r="K528" s="154"/>
      <c r="L528" s="154"/>
    </row>
    <row r="529" spans="1:12" x14ac:dyDescent="0.3">
      <c r="A529" s="15">
        <v>17</v>
      </c>
      <c r="B529" s="17" t="s">
        <v>591</v>
      </c>
      <c r="C529" s="7" t="s">
        <v>23</v>
      </c>
      <c r="D529" s="8">
        <v>40</v>
      </c>
      <c r="E529" s="8"/>
      <c r="F529" s="21"/>
      <c r="G529" s="31"/>
      <c r="H529" s="151">
        <v>8</v>
      </c>
      <c r="I529" s="31"/>
      <c r="J529" s="31"/>
      <c r="K529" s="154"/>
      <c r="L529" s="154"/>
    </row>
    <row r="530" spans="1:12" x14ac:dyDescent="0.3">
      <c r="A530" s="15">
        <v>18</v>
      </c>
      <c r="B530" s="17" t="s">
        <v>592</v>
      </c>
      <c r="C530" s="7" t="s">
        <v>23</v>
      </c>
      <c r="D530" s="8">
        <v>40</v>
      </c>
      <c r="E530" s="8"/>
      <c r="F530" s="21"/>
      <c r="G530" s="31"/>
      <c r="H530" s="151">
        <v>8</v>
      </c>
      <c r="I530" s="31"/>
      <c r="J530" s="31"/>
      <c r="K530" s="154"/>
      <c r="L530" s="154"/>
    </row>
    <row r="531" spans="1:12" x14ac:dyDescent="0.3">
      <c r="A531" s="15">
        <v>19</v>
      </c>
      <c r="B531" s="17" t="s">
        <v>593</v>
      </c>
      <c r="C531" s="7" t="s">
        <v>23</v>
      </c>
      <c r="D531" s="8">
        <v>10</v>
      </c>
      <c r="E531" s="8"/>
      <c r="F531" s="21"/>
      <c r="G531" s="31"/>
      <c r="H531" s="151">
        <v>8</v>
      </c>
      <c r="I531" s="31"/>
      <c r="J531" s="31"/>
      <c r="K531" s="154"/>
      <c r="L531" s="154"/>
    </row>
    <row r="532" spans="1:12" x14ac:dyDescent="0.3">
      <c r="A532" s="15">
        <v>20</v>
      </c>
      <c r="B532" s="29" t="s">
        <v>57</v>
      </c>
      <c r="C532" s="7" t="s">
        <v>23</v>
      </c>
      <c r="D532" s="8">
        <v>20</v>
      </c>
      <c r="E532" s="8"/>
      <c r="F532" s="21"/>
      <c r="G532" s="31"/>
      <c r="H532" s="151">
        <v>8</v>
      </c>
      <c r="I532" s="31"/>
      <c r="J532" s="31"/>
      <c r="K532" s="154"/>
      <c r="L532" s="154"/>
    </row>
    <row r="533" spans="1:12" ht="33" x14ac:dyDescent="0.3">
      <c r="A533" s="15">
        <v>21</v>
      </c>
      <c r="B533" s="55" t="s">
        <v>594</v>
      </c>
      <c r="C533" s="8" t="s">
        <v>58</v>
      </c>
      <c r="D533" s="8">
        <v>10</v>
      </c>
      <c r="E533" s="8"/>
      <c r="F533" s="21"/>
      <c r="G533" s="31"/>
      <c r="H533" s="151">
        <v>8</v>
      </c>
      <c r="I533" s="31"/>
      <c r="J533" s="31"/>
      <c r="K533" s="154"/>
      <c r="L533" s="154"/>
    </row>
    <row r="534" spans="1:12" ht="33" x14ac:dyDescent="0.3">
      <c r="A534" s="15">
        <v>22</v>
      </c>
      <c r="B534" s="58" t="s">
        <v>595</v>
      </c>
      <c r="C534" s="8" t="s">
        <v>23</v>
      </c>
      <c r="D534" s="8">
        <v>15</v>
      </c>
      <c r="E534" s="8"/>
      <c r="F534" s="21"/>
      <c r="G534" s="31"/>
      <c r="H534" s="151">
        <v>8</v>
      </c>
      <c r="I534" s="31"/>
      <c r="J534" s="31"/>
      <c r="K534" s="154"/>
      <c r="L534" s="154"/>
    </row>
    <row r="535" spans="1:12" x14ac:dyDescent="0.3">
      <c r="A535" s="15">
        <v>23</v>
      </c>
      <c r="B535" s="65" t="s">
        <v>596</v>
      </c>
      <c r="C535" s="7" t="s">
        <v>23</v>
      </c>
      <c r="D535" s="8">
        <v>30</v>
      </c>
      <c r="E535" s="8"/>
      <c r="F535" s="21"/>
      <c r="G535" s="31"/>
      <c r="H535" s="151">
        <v>8</v>
      </c>
      <c r="I535" s="31"/>
      <c r="J535" s="31"/>
      <c r="K535" s="154"/>
      <c r="L535" s="154"/>
    </row>
    <row r="536" spans="1:12" ht="33" x14ac:dyDescent="0.3">
      <c r="A536" s="15">
        <v>24</v>
      </c>
      <c r="B536" s="63" t="s">
        <v>597</v>
      </c>
      <c r="C536" s="7" t="s">
        <v>23</v>
      </c>
      <c r="D536" s="8">
        <v>30</v>
      </c>
      <c r="E536" s="8"/>
      <c r="F536" s="21"/>
      <c r="G536" s="31"/>
      <c r="H536" s="151">
        <v>8</v>
      </c>
      <c r="I536" s="31"/>
      <c r="J536" s="31"/>
      <c r="K536" s="154"/>
      <c r="L536" s="154"/>
    </row>
    <row r="537" spans="1:12" ht="33" x14ac:dyDescent="0.3">
      <c r="A537" s="15">
        <v>25</v>
      </c>
      <c r="B537" s="63" t="s">
        <v>598</v>
      </c>
      <c r="C537" s="7" t="s">
        <v>23</v>
      </c>
      <c r="D537" s="8">
        <v>30</v>
      </c>
      <c r="E537" s="8"/>
      <c r="F537" s="21"/>
      <c r="G537" s="31"/>
      <c r="H537" s="151">
        <v>8</v>
      </c>
      <c r="I537" s="31"/>
      <c r="J537" s="31"/>
      <c r="K537" s="154"/>
      <c r="L537" s="154"/>
    </row>
    <row r="538" spans="1:12" ht="33" x14ac:dyDescent="0.3">
      <c r="A538" s="15">
        <v>26</v>
      </c>
      <c r="B538" s="63" t="s">
        <v>59</v>
      </c>
      <c r="C538" s="7" t="s">
        <v>23</v>
      </c>
      <c r="D538" s="8">
        <v>20</v>
      </c>
      <c r="E538" s="8"/>
      <c r="F538" s="21"/>
      <c r="G538" s="31"/>
      <c r="H538" s="151">
        <v>8</v>
      </c>
      <c r="I538" s="31"/>
      <c r="J538" s="31"/>
      <c r="K538" s="154"/>
      <c r="L538" s="154"/>
    </row>
    <row r="539" spans="1:12" ht="33" x14ac:dyDescent="0.3">
      <c r="A539" s="15">
        <v>27</v>
      </c>
      <c r="B539" s="66" t="s">
        <v>60</v>
      </c>
      <c r="C539" s="35" t="s">
        <v>23</v>
      </c>
      <c r="D539" s="35">
        <v>10</v>
      </c>
      <c r="E539" s="35"/>
      <c r="F539" s="21"/>
      <c r="G539" s="31"/>
      <c r="H539" s="151">
        <v>8</v>
      </c>
      <c r="I539" s="31"/>
      <c r="J539" s="31"/>
      <c r="K539" s="154"/>
      <c r="L539" s="154"/>
    </row>
    <row r="540" spans="1:12" x14ac:dyDescent="0.3">
      <c r="A540" s="15">
        <v>28</v>
      </c>
      <c r="B540" s="54" t="s">
        <v>599</v>
      </c>
      <c r="C540" s="35" t="s">
        <v>23</v>
      </c>
      <c r="D540" s="8">
        <v>5</v>
      </c>
      <c r="E540" s="8"/>
      <c r="F540" s="21"/>
      <c r="G540" s="31"/>
      <c r="H540" s="151">
        <v>8</v>
      </c>
      <c r="I540" s="31"/>
      <c r="J540" s="31"/>
      <c r="K540" s="154"/>
      <c r="L540" s="154"/>
    </row>
    <row r="541" spans="1:12" x14ac:dyDescent="0.3">
      <c r="A541" s="15">
        <v>29</v>
      </c>
      <c r="B541" s="54" t="s">
        <v>600</v>
      </c>
      <c r="C541" s="35" t="s">
        <v>23</v>
      </c>
      <c r="D541" s="8">
        <v>5</v>
      </c>
      <c r="E541" s="8"/>
      <c r="F541" s="21"/>
      <c r="G541" s="31"/>
      <c r="H541" s="151">
        <v>8</v>
      </c>
      <c r="I541" s="31"/>
      <c r="J541" s="31"/>
      <c r="K541" s="154"/>
      <c r="L541" s="154"/>
    </row>
    <row r="542" spans="1:12" x14ac:dyDescent="0.3">
      <c r="A542" s="19">
        <v>30</v>
      </c>
      <c r="B542" s="30" t="s">
        <v>601</v>
      </c>
      <c r="C542" s="35" t="s">
        <v>23</v>
      </c>
      <c r="D542" s="21">
        <v>30</v>
      </c>
      <c r="E542" s="21"/>
      <c r="F542" s="21"/>
      <c r="G542" s="31"/>
      <c r="H542" s="151">
        <v>8</v>
      </c>
      <c r="I542" s="31"/>
      <c r="J542" s="31"/>
      <c r="K542" s="154"/>
      <c r="L542" s="154"/>
    </row>
    <row r="543" spans="1:12" x14ac:dyDescent="0.3">
      <c r="A543" s="15">
        <v>31</v>
      </c>
      <c r="B543" s="58" t="s">
        <v>602</v>
      </c>
      <c r="C543" s="35" t="s">
        <v>23</v>
      </c>
      <c r="D543" s="8">
        <v>10</v>
      </c>
      <c r="E543" s="8"/>
      <c r="F543" s="21"/>
      <c r="G543" s="31"/>
      <c r="H543" s="151">
        <v>8</v>
      </c>
      <c r="I543" s="31"/>
      <c r="J543" s="31"/>
      <c r="K543" s="154"/>
      <c r="L543" s="154"/>
    </row>
    <row r="544" spans="1:12" x14ac:dyDescent="0.3">
      <c r="A544" s="15">
        <v>32</v>
      </c>
      <c r="B544" s="17" t="s">
        <v>603</v>
      </c>
      <c r="C544" s="35" t="s">
        <v>23</v>
      </c>
      <c r="D544" s="8">
        <v>10</v>
      </c>
      <c r="E544" s="8"/>
      <c r="F544" s="21"/>
      <c r="G544" s="31"/>
      <c r="H544" s="151">
        <v>8</v>
      </c>
      <c r="I544" s="31"/>
      <c r="J544" s="31"/>
      <c r="K544" s="154"/>
      <c r="L544" s="154"/>
    </row>
    <row r="545" spans="1:12" x14ac:dyDescent="0.3">
      <c r="A545" s="15">
        <v>33</v>
      </c>
      <c r="B545" s="30" t="s">
        <v>604</v>
      </c>
      <c r="C545" s="35" t="s">
        <v>23</v>
      </c>
      <c r="D545" s="21">
        <v>30</v>
      </c>
      <c r="E545" s="21"/>
      <c r="F545" s="21"/>
      <c r="G545" s="31"/>
      <c r="H545" s="151">
        <v>8</v>
      </c>
      <c r="I545" s="31"/>
      <c r="J545" s="31"/>
      <c r="K545" s="154"/>
      <c r="L545" s="154"/>
    </row>
    <row r="546" spans="1:12" x14ac:dyDescent="0.3">
      <c r="A546" s="15">
        <v>34</v>
      </c>
      <c r="B546" s="17" t="s">
        <v>900</v>
      </c>
      <c r="C546" s="35" t="s">
        <v>23</v>
      </c>
      <c r="D546" s="8">
        <v>5</v>
      </c>
      <c r="E546" s="8"/>
      <c r="F546" s="21"/>
      <c r="G546" s="31"/>
      <c r="H546" s="151">
        <v>8</v>
      </c>
      <c r="I546" s="31"/>
      <c r="J546" s="31"/>
      <c r="K546" s="154"/>
      <c r="L546" s="154"/>
    </row>
    <row r="547" spans="1:12" x14ac:dyDescent="0.3">
      <c r="A547" s="15">
        <v>35</v>
      </c>
      <c r="B547" s="17" t="s">
        <v>605</v>
      </c>
      <c r="C547" s="7" t="s">
        <v>23</v>
      </c>
      <c r="D547" s="8">
        <v>5</v>
      </c>
      <c r="E547" s="8"/>
      <c r="F547" s="21"/>
      <c r="G547" s="31"/>
      <c r="H547" s="151">
        <v>8</v>
      </c>
      <c r="I547" s="31"/>
      <c r="J547" s="31"/>
      <c r="K547" s="154"/>
      <c r="L547" s="154"/>
    </row>
    <row r="548" spans="1:12" x14ac:dyDescent="0.3">
      <c r="A548" s="15">
        <v>36</v>
      </c>
      <c r="B548" s="17" t="s">
        <v>606</v>
      </c>
      <c r="C548" s="7" t="s">
        <v>23</v>
      </c>
      <c r="D548" s="8">
        <v>3</v>
      </c>
      <c r="E548" s="8"/>
      <c r="F548" s="21"/>
      <c r="G548" s="31"/>
      <c r="H548" s="151">
        <v>8</v>
      </c>
      <c r="I548" s="31"/>
      <c r="J548" s="31"/>
      <c r="K548" s="154"/>
      <c r="L548" s="154"/>
    </row>
    <row r="549" spans="1:12" ht="33" x14ac:dyDescent="0.3">
      <c r="A549" s="15">
        <v>37</v>
      </c>
      <c r="B549" s="30" t="s">
        <v>607</v>
      </c>
      <c r="C549" s="7" t="s">
        <v>23</v>
      </c>
      <c r="D549" s="21">
        <v>2</v>
      </c>
      <c r="E549" s="21"/>
      <c r="F549" s="21"/>
      <c r="G549" s="31"/>
      <c r="H549" s="151">
        <v>8</v>
      </c>
      <c r="I549" s="31"/>
      <c r="J549" s="31"/>
      <c r="K549" s="154"/>
      <c r="L549" s="154"/>
    </row>
    <row r="550" spans="1:12" x14ac:dyDescent="0.3">
      <c r="A550" s="15">
        <v>38</v>
      </c>
      <c r="B550" s="30" t="s">
        <v>608</v>
      </c>
      <c r="C550" s="7" t="s">
        <v>23</v>
      </c>
      <c r="D550" s="21">
        <v>2</v>
      </c>
      <c r="E550" s="21"/>
      <c r="F550" s="21"/>
      <c r="G550" s="31"/>
      <c r="H550" s="151">
        <v>8</v>
      </c>
      <c r="I550" s="31"/>
      <c r="J550" s="31"/>
      <c r="K550" s="154"/>
      <c r="L550" s="154"/>
    </row>
    <row r="551" spans="1:12" x14ac:dyDescent="0.3">
      <c r="A551" s="15">
        <v>39</v>
      </c>
      <c r="B551" s="54" t="s">
        <v>61</v>
      </c>
      <c r="C551" s="7" t="s">
        <v>23</v>
      </c>
      <c r="D551" s="8">
        <v>10</v>
      </c>
      <c r="E551" s="8"/>
      <c r="F551" s="21"/>
      <c r="G551" s="31"/>
      <c r="H551" s="151">
        <v>8</v>
      </c>
      <c r="I551" s="31"/>
      <c r="J551" s="31"/>
      <c r="K551" s="154"/>
      <c r="L551" s="154"/>
    </row>
    <row r="552" spans="1:12" x14ac:dyDescent="0.3">
      <c r="A552" s="15">
        <v>40</v>
      </c>
      <c r="B552" s="54" t="s">
        <v>609</v>
      </c>
      <c r="C552" s="7" t="s">
        <v>162</v>
      </c>
      <c r="D552" s="8">
        <v>100</v>
      </c>
      <c r="E552" s="8"/>
      <c r="F552" s="21"/>
      <c r="G552" s="31"/>
      <c r="H552" s="151">
        <v>8</v>
      </c>
      <c r="I552" s="31"/>
      <c r="J552" s="31"/>
      <c r="K552" s="154"/>
      <c r="L552" s="154"/>
    </row>
    <row r="553" spans="1:12" x14ac:dyDescent="0.3">
      <c r="A553" s="15">
        <v>41</v>
      </c>
      <c r="B553" s="48" t="s">
        <v>610</v>
      </c>
      <c r="C553" s="21" t="s">
        <v>23</v>
      </c>
      <c r="D553" s="21">
        <v>50</v>
      </c>
      <c r="E553" s="21"/>
      <c r="F553" s="21"/>
      <c r="G553" s="31"/>
      <c r="H553" s="151">
        <v>8</v>
      </c>
      <c r="I553" s="31"/>
      <c r="J553" s="31"/>
      <c r="K553" s="154"/>
      <c r="L553" s="154"/>
    </row>
    <row r="554" spans="1:12" x14ac:dyDescent="0.3">
      <c r="A554" s="15">
        <v>42</v>
      </c>
      <c r="B554" s="48" t="s">
        <v>170</v>
      </c>
      <c r="C554" s="21" t="s">
        <v>23</v>
      </c>
      <c r="D554" s="21">
        <v>10</v>
      </c>
      <c r="E554" s="21"/>
      <c r="F554" s="21"/>
      <c r="G554" s="31"/>
      <c r="H554" s="151">
        <v>8</v>
      </c>
      <c r="I554" s="31"/>
      <c r="J554" s="31"/>
      <c r="K554" s="154"/>
      <c r="L554" s="154"/>
    </row>
    <row r="555" spans="1:12" x14ac:dyDescent="0.3">
      <c r="A555" s="15">
        <v>43</v>
      </c>
      <c r="B555" s="48" t="s">
        <v>877</v>
      </c>
      <c r="C555" s="21" t="s">
        <v>23</v>
      </c>
      <c r="D555" s="21">
        <v>20</v>
      </c>
      <c r="E555" s="21"/>
      <c r="F555" s="21"/>
      <c r="G555" s="31"/>
      <c r="H555" s="151">
        <v>8</v>
      </c>
      <c r="I555" s="31"/>
      <c r="J555" s="31"/>
      <c r="K555" s="154"/>
      <c r="L555" s="154"/>
    </row>
    <row r="556" spans="1:12" x14ac:dyDescent="0.3">
      <c r="A556" s="15">
        <v>44</v>
      </c>
      <c r="B556" s="17" t="s">
        <v>611</v>
      </c>
      <c r="C556" s="7" t="s">
        <v>23</v>
      </c>
      <c r="D556" s="8">
        <v>10</v>
      </c>
      <c r="E556" s="8"/>
      <c r="F556" s="21"/>
      <c r="G556" s="31"/>
      <c r="H556" s="151">
        <v>8</v>
      </c>
      <c r="I556" s="31"/>
      <c r="J556" s="31"/>
      <c r="K556" s="154"/>
      <c r="L556" s="154"/>
    </row>
    <row r="557" spans="1:12" x14ac:dyDescent="0.3">
      <c r="A557" s="10"/>
      <c r="B557" s="53" t="s">
        <v>17</v>
      </c>
      <c r="C557" s="6"/>
      <c r="D557" s="7"/>
      <c r="E557" s="6"/>
      <c r="F557" s="6"/>
      <c r="G557" s="16"/>
      <c r="H557" s="112"/>
      <c r="I557" s="16"/>
      <c r="J557" s="16"/>
      <c r="K557" s="154"/>
      <c r="L557" s="154"/>
    </row>
    <row r="559" spans="1:12" x14ac:dyDescent="0.3">
      <c r="A559" s="49" t="s">
        <v>209</v>
      </c>
    </row>
    <row r="560" spans="1:12" ht="82.5" x14ac:dyDescent="0.3">
      <c r="A560" s="1" t="s">
        <v>0</v>
      </c>
      <c r="B560" s="2" t="s">
        <v>1</v>
      </c>
      <c r="C560" s="2" t="s">
        <v>2</v>
      </c>
      <c r="D560" s="2" t="s">
        <v>952</v>
      </c>
      <c r="E560" s="2" t="s">
        <v>3</v>
      </c>
      <c r="F560" s="2" t="s">
        <v>4</v>
      </c>
      <c r="G560" s="3" t="s">
        <v>5</v>
      </c>
      <c r="H560" s="108" t="s">
        <v>6</v>
      </c>
      <c r="I560" s="2" t="s">
        <v>7</v>
      </c>
      <c r="J560" s="4" t="s">
        <v>8</v>
      </c>
      <c r="K560" s="150" t="s">
        <v>950</v>
      </c>
      <c r="L560" s="150" t="s">
        <v>951</v>
      </c>
    </row>
    <row r="561" spans="1:12" ht="82.5" x14ac:dyDescent="0.3">
      <c r="A561" s="15">
        <v>1</v>
      </c>
      <c r="B561" s="17" t="s">
        <v>614</v>
      </c>
      <c r="C561" s="7" t="s">
        <v>23</v>
      </c>
      <c r="D561" s="8">
        <v>100</v>
      </c>
      <c r="E561" s="8"/>
      <c r="F561" s="21"/>
      <c r="G561" s="31"/>
      <c r="H561" s="151">
        <v>8</v>
      </c>
      <c r="I561" s="31"/>
      <c r="J561" s="31"/>
      <c r="K561" s="154"/>
      <c r="L561" s="154"/>
    </row>
    <row r="562" spans="1:12" ht="82.5" x14ac:dyDescent="0.3">
      <c r="A562" s="15">
        <v>2</v>
      </c>
      <c r="B562" s="17" t="s">
        <v>615</v>
      </c>
      <c r="C562" s="7" t="s">
        <v>23</v>
      </c>
      <c r="D562" s="8">
        <v>10</v>
      </c>
      <c r="E562" s="8"/>
      <c r="F562" s="21"/>
      <c r="G562" s="31"/>
      <c r="H562" s="151">
        <v>8</v>
      </c>
      <c r="I562" s="31"/>
      <c r="J562" s="31"/>
      <c r="K562" s="154"/>
      <c r="L562" s="154"/>
    </row>
    <row r="563" spans="1:12" ht="82.5" x14ac:dyDescent="0.3">
      <c r="A563" s="15">
        <v>3</v>
      </c>
      <c r="B563" s="17" t="s">
        <v>616</v>
      </c>
      <c r="C563" s="7" t="s">
        <v>23</v>
      </c>
      <c r="D563" s="8">
        <v>25</v>
      </c>
      <c r="E563" s="8"/>
      <c r="F563" s="21"/>
      <c r="G563" s="31"/>
      <c r="H563" s="151">
        <v>8</v>
      </c>
      <c r="I563" s="31"/>
      <c r="J563" s="31"/>
      <c r="K563" s="154"/>
      <c r="L563" s="154"/>
    </row>
    <row r="564" spans="1:12" x14ac:dyDescent="0.3">
      <c r="A564" s="15">
        <v>4</v>
      </c>
      <c r="B564" s="17" t="s">
        <v>612</v>
      </c>
      <c r="C564" s="7" t="s">
        <v>23</v>
      </c>
      <c r="D564" s="8">
        <v>10</v>
      </c>
      <c r="E564" s="8"/>
      <c r="F564" s="21"/>
      <c r="G564" s="31"/>
      <c r="H564" s="151">
        <v>8</v>
      </c>
      <c r="I564" s="31"/>
      <c r="J564" s="31"/>
      <c r="K564" s="154"/>
      <c r="L564" s="154"/>
    </row>
    <row r="565" spans="1:12" x14ac:dyDescent="0.3">
      <c r="A565" s="15">
        <v>5</v>
      </c>
      <c r="B565" s="17" t="s">
        <v>613</v>
      </c>
      <c r="C565" s="7" t="s">
        <v>23</v>
      </c>
      <c r="D565" s="8">
        <v>20</v>
      </c>
      <c r="E565" s="8"/>
      <c r="F565" s="21"/>
      <c r="G565" s="31"/>
      <c r="H565" s="151">
        <v>8</v>
      </c>
      <c r="I565" s="31"/>
      <c r="J565" s="31"/>
      <c r="K565" s="154"/>
      <c r="L565" s="154"/>
    </row>
    <row r="566" spans="1:12" x14ac:dyDescent="0.3">
      <c r="A566" s="10"/>
      <c r="B566" s="53" t="s">
        <v>17</v>
      </c>
      <c r="C566" s="6"/>
      <c r="D566" s="7"/>
      <c r="E566" s="6"/>
      <c r="F566" s="6"/>
      <c r="G566" s="16"/>
      <c r="H566" s="112"/>
      <c r="I566" s="16"/>
      <c r="J566" s="16"/>
      <c r="K566" s="154"/>
      <c r="L566" s="154"/>
    </row>
    <row r="568" spans="1:12" x14ac:dyDescent="0.3">
      <c r="A568" s="49" t="s">
        <v>210</v>
      </c>
    </row>
    <row r="569" spans="1:12" ht="82.5" x14ac:dyDescent="0.3">
      <c r="A569" s="104" t="s">
        <v>0</v>
      </c>
      <c r="B569" s="105" t="s">
        <v>1</v>
      </c>
      <c r="C569" s="105" t="s">
        <v>2</v>
      </c>
      <c r="D569" s="105" t="s">
        <v>952</v>
      </c>
      <c r="E569" s="105" t="s">
        <v>3</v>
      </c>
      <c r="F569" s="105" t="s">
        <v>4</v>
      </c>
      <c r="G569" s="106" t="s">
        <v>5</v>
      </c>
      <c r="H569" s="114" t="s">
        <v>6</v>
      </c>
      <c r="I569" s="105" t="s">
        <v>7</v>
      </c>
      <c r="J569" s="106" t="s">
        <v>8</v>
      </c>
      <c r="K569" s="150" t="s">
        <v>950</v>
      </c>
      <c r="L569" s="150" t="s">
        <v>951</v>
      </c>
    </row>
    <row r="570" spans="1:12" ht="33" x14ac:dyDescent="0.3">
      <c r="A570" s="15">
        <v>1</v>
      </c>
      <c r="B570" s="29" t="s">
        <v>906</v>
      </c>
      <c r="C570" s="7" t="s">
        <v>23</v>
      </c>
      <c r="D570" s="8">
        <v>5</v>
      </c>
      <c r="E570" s="8"/>
      <c r="F570" s="21"/>
      <c r="G570" s="31"/>
      <c r="H570" s="151">
        <v>8</v>
      </c>
      <c r="I570" s="31"/>
      <c r="J570" s="31"/>
      <c r="K570" s="154"/>
      <c r="L570" s="154"/>
    </row>
    <row r="571" spans="1:12" x14ac:dyDescent="0.3">
      <c r="A571" s="145"/>
      <c r="B571" s="69"/>
      <c r="C571" s="12"/>
      <c r="D571" s="147"/>
      <c r="E571" s="147"/>
      <c r="F571" s="124"/>
      <c r="G571" s="125"/>
      <c r="H571" s="153"/>
      <c r="I571" s="125"/>
      <c r="J571" s="125"/>
    </row>
    <row r="572" spans="1:12" x14ac:dyDescent="0.3">
      <c r="A572" s="49" t="s">
        <v>211</v>
      </c>
    </row>
    <row r="573" spans="1:12" ht="82.5" x14ac:dyDescent="0.3">
      <c r="A573" s="1" t="s">
        <v>0</v>
      </c>
      <c r="B573" s="2" t="s">
        <v>1</v>
      </c>
      <c r="C573" s="2" t="s">
        <v>2</v>
      </c>
      <c r="D573" s="2" t="s">
        <v>952</v>
      </c>
      <c r="E573" s="2" t="s">
        <v>3</v>
      </c>
      <c r="F573" s="2" t="s">
        <v>4</v>
      </c>
      <c r="G573" s="3" t="s">
        <v>5</v>
      </c>
      <c r="H573" s="108" t="s">
        <v>6</v>
      </c>
      <c r="I573" s="2" t="s">
        <v>7</v>
      </c>
      <c r="J573" s="4" t="s">
        <v>8</v>
      </c>
      <c r="K573" s="150" t="s">
        <v>950</v>
      </c>
      <c r="L573" s="150" t="s">
        <v>951</v>
      </c>
    </row>
    <row r="574" spans="1:12" x14ac:dyDescent="0.3">
      <c r="A574" s="15">
        <v>1</v>
      </c>
      <c r="B574" s="17" t="s">
        <v>617</v>
      </c>
      <c r="C574" s="7" t="s">
        <v>23</v>
      </c>
      <c r="D574" s="8">
        <v>2</v>
      </c>
      <c r="E574" s="8"/>
      <c r="F574" s="21"/>
      <c r="G574" s="31"/>
      <c r="H574" s="151">
        <v>8</v>
      </c>
      <c r="I574" s="31"/>
      <c r="J574" s="31"/>
      <c r="K574" s="154"/>
      <c r="L574" s="154"/>
    </row>
    <row r="575" spans="1:12" x14ac:dyDescent="0.3">
      <c r="A575" s="19">
        <v>2</v>
      </c>
      <c r="B575" s="30" t="s">
        <v>618</v>
      </c>
      <c r="C575" s="7" t="s">
        <v>23</v>
      </c>
      <c r="D575" s="21">
        <v>40</v>
      </c>
      <c r="E575" s="21"/>
      <c r="F575" s="21"/>
      <c r="G575" s="31"/>
      <c r="H575" s="151">
        <v>8</v>
      </c>
      <c r="I575" s="31"/>
      <c r="J575" s="31"/>
      <c r="K575" s="154"/>
      <c r="L575" s="154"/>
    </row>
    <row r="576" spans="1:12" ht="33" x14ac:dyDescent="0.3">
      <c r="A576" s="15">
        <v>3</v>
      </c>
      <c r="B576" s="17" t="s">
        <v>619</v>
      </c>
      <c r="C576" s="7" t="s">
        <v>23</v>
      </c>
      <c r="D576" s="8">
        <v>5</v>
      </c>
      <c r="E576" s="8"/>
      <c r="F576" s="21"/>
      <c r="G576" s="31"/>
      <c r="H576" s="151">
        <v>8</v>
      </c>
      <c r="I576" s="31"/>
      <c r="J576" s="31"/>
      <c r="K576" s="154"/>
      <c r="L576" s="154"/>
    </row>
    <row r="577" spans="1:12" ht="33" x14ac:dyDescent="0.3">
      <c r="A577" s="15">
        <v>4</v>
      </c>
      <c r="B577" s="17" t="s">
        <v>879</v>
      </c>
      <c r="C577" s="7" t="s">
        <v>23</v>
      </c>
      <c r="D577" s="8">
        <v>4</v>
      </c>
      <c r="E577" s="8"/>
      <c r="F577" s="21"/>
      <c r="G577" s="31"/>
      <c r="H577" s="151">
        <v>8</v>
      </c>
      <c r="I577" s="31"/>
      <c r="J577" s="31"/>
      <c r="K577" s="154"/>
      <c r="L577" s="154"/>
    </row>
    <row r="578" spans="1:12" x14ac:dyDescent="0.3">
      <c r="A578" s="15">
        <v>5</v>
      </c>
      <c r="B578" s="17" t="s">
        <v>818</v>
      </c>
      <c r="C578" s="7" t="s">
        <v>23</v>
      </c>
      <c r="D578" s="8">
        <v>20</v>
      </c>
      <c r="E578" s="8"/>
      <c r="F578" s="21"/>
      <c r="G578" s="31"/>
      <c r="H578" s="151">
        <v>8</v>
      </c>
      <c r="I578" s="31"/>
      <c r="J578" s="31"/>
      <c r="K578" s="154"/>
      <c r="L578" s="154"/>
    </row>
    <row r="579" spans="1:12" x14ac:dyDescent="0.3">
      <c r="A579" s="10"/>
      <c r="B579" s="53" t="s">
        <v>17</v>
      </c>
      <c r="C579" s="6"/>
      <c r="D579" s="7"/>
      <c r="E579" s="6"/>
      <c r="F579" s="6"/>
      <c r="G579" s="16"/>
      <c r="H579" s="112"/>
      <c r="I579" s="16"/>
      <c r="J579" s="16"/>
      <c r="K579" s="155"/>
      <c r="L579" s="154"/>
    </row>
    <row r="581" spans="1:12" x14ac:dyDescent="0.3">
      <c r="A581" s="49" t="s">
        <v>212</v>
      </c>
    </row>
    <row r="582" spans="1:12" ht="82.5" x14ac:dyDescent="0.3">
      <c r="A582" s="1" t="s">
        <v>0</v>
      </c>
      <c r="B582" s="2" t="s">
        <v>1</v>
      </c>
      <c r="C582" s="2" t="s">
        <v>2</v>
      </c>
      <c r="D582" s="2" t="s">
        <v>952</v>
      </c>
      <c r="E582" s="2" t="s">
        <v>3</v>
      </c>
      <c r="F582" s="2" t="s">
        <v>4</v>
      </c>
      <c r="G582" s="3" t="s">
        <v>5</v>
      </c>
      <c r="H582" s="108" t="s">
        <v>6</v>
      </c>
      <c r="I582" s="2" t="s">
        <v>7</v>
      </c>
      <c r="J582" s="4" t="s">
        <v>8</v>
      </c>
      <c r="K582" s="150" t="s">
        <v>950</v>
      </c>
      <c r="L582" s="150" t="s">
        <v>951</v>
      </c>
    </row>
    <row r="583" spans="1:12" x14ac:dyDescent="0.3">
      <c r="A583" s="15">
        <v>1</v>
      </c>
      <c r="B583" s="29" t="s">
        <v>907</v>
      </c>
      <c r="C583" s="6" t="s">
        <v>908</v>
      </c>
      <c r="D583" s="18">
        <v>300</v>
      </c>
      <c r="E583" s="25"/>
      <c r="F583" s="7"/>
      <c r="G583" s="9"/>
      <c r="H583" s="151">
        <v>8</v>
      </c>
      <c r="I583" s="9"/>
      <c r="J583" s="9"/>
      <c r="K583" s="154"/>
      <c r="L583" s="154"/>
    </row>
    <row r="584" spans="1:12" x14ac:dyDescent="0.3">
      <c r="A584" s="15">
        <v>2</v>
      </c>
      <c r="B584" s="29" t="s">
        <v>909</v>
      </c>
      <c r="C584" s="6" t="s">
        <v>908</v>
      </c>
      <c r="D584" s="18">
        <v>200</v>
      </c>
      <c r="E584" s="25"/>
      <c r="F584" s="7"/>
      <c r="G584" s="9"/>
      <c r="H584" s="151">
        <v>8</v>
      </c>
      <c r="I584" s="9"/>
      <c r="J584" s="9"/>
      <c r="K584" s="154"/>
      <c r="L584" s="154"/>
    </row>
    <row r="585" spans="1:12" x14ac:dyDescent="0.3">
      <c r="A585" s="10"/>
      <c r="B585" s="53" t="s">
        <v>17</v>
      </c>
      <c r="C585" s="6"/>
      <c r="D585" s="7"/>
      <c r="E585" s="6"/>
      <c r="F585" s="6"/>
      <c r="G585" s="16"/>
      <c r="H585" s="112"/>
      <c r="I585" s="16"/>
      <c r="J585" s="16"/>
      <c r="K585" s="154"/>
      <c r="L585" s="154"/>
    </row>
    <row r="588" spans="1:12" x14ac:dyDescent="0.3">
      <c r="A588" s="49" t="s">
        <v>213</v>
      </c>
    </row>
    <row r="589" spans="1:12" ht="82.5" x14ac:dyDescent="0.3">
      <c r="A589" s="1" t="s">
        <v>0</v>
      </c>
      <c r="B589" s="2" t="s">
        <v>1</v>
      </c>
      <c r="C589" s="2" t="s">
        <v>2</v>
      </c>
      <c r="D589" s="2" t="s">
        <v>952</v>
      </c>
      <c r="E589" s="2" t="s">
        <v>3</v>
      </c>
      <c r="F589" s="2" t="s">
        <v>4</v>
      </c>
      <c r="G589" s="3" t="s">
        <v>5</v>
      </c>
      <c r="H589" s="108" t="s">
        <v>6</v>
      </c>
      <c r="I589" s="2" t="s">
        <v>7</v>
      </c>
      <c r="J589" s="4" t="s">
        <v>8</v>
      </c>
      <c r="K589" s="150" t="s">
        <v>950</v>
      </c>
      <c r="L589" s="150" t="s">
        <v>951</v>
      </c>
    </row>
    <row r="590" spans="1:12" x14ac:dyDescent="0.3">
      <c r="A590" s="19">
        <v>1</v>
      </c>
      <c r="B590" s="48" t="s">
        <v>62</v>
      </c>
      <c r="C590" s="21" t="s">
        <v>18</v>
      </c>
      <c r="D590" s="21">
        <v>400</v>
      </c>
      <c r="E590" s="21"/>
      <c r="F590" s="21"/>
      <c r="G590" s="127"/>
      <c r="H590" s="151">
        <v>8</v>
      </c>
      <c r="I590" s="127"/>
      <c r="J590" s="127"/>
      <c r="K590" s="154"/>
      <c r="L590" s="154"/>
    </row>
    <row r="591" spans="1:12" x14ac:dyDescent="0.3">
      <c r="C591" s="123"/>
      <c r="D591" s="124"/>
      <c r="E591" s="124"/>
      <c r="F591" s="124"/>
      <c r="G591" s="125"/>
      <c r="H591" s="126"/>
      <c r="I591" s="125"/>
      <c r="J591" s="125"/>
    </row>
    <row r="592" spans="1:12" x14ac:dyDescent="0.3">
      <c r="A592" s="49" t="s">
        <v>214</v>
      </c>
    </row>
    <row r="593" spans="1:12" ht="82.5" x14ac:dyDescent="0.3">
      <c r="A593" s="1" t="s">
        <v>0</v>
      </c>
      <c r="B593" s="2" t="s">
        <v>1</v>
      </c>
      <c r="C593" s="2" t="s">
        <v>2</v>
      </c>
      <c r="D593" s="2" t="s">
        <v>952</v>
      </c>
      <c r="E593" s="2" t="s">
        <v>3</v>
      </c>
      <c r="F593" s="2" t="s">
        <v>4</v>
      </c>
      <c r="G593" s="3" t="s">
        <v>5</v>
      </c>
      <c r="H593" s="108" t="s">
        <v>6</v>
      </c>
      <c r="I593" s="2" t="s">
        <v>7</v>
      </c>
      <c r="J593" s="4" t="s">
        <v>8</v>
      </c>
      <c r="K593" s="150" t="s">
        <v>950</v>
      </c>
      <c r="L593" s="150" t="s">
        <v>951</v>
      </c>
    </row>
    <row r="594" spans="1:12" x14ac:dyDescent="0.3">
      <c r="A594" s="15">
        <v>1</v>
      </c>
      <c r="B594" s="29" t="s">
        <v>624</v>
      </c>
      <c r="C594" s="7" t="s">
        <v>626</v>
      </c>
      <c r="D594" s="8">
        <v>10</v>
      </c>
      <c r="E594" s="8"/>
      <c r="F594" s="21"/>
      <c r="G594" s="31"/>
      <c r="H594" s="151">
        <v>8</v>
      </c>
      <c r="I594" s="31"/>
      <c r="J594" s="31"/>
      <c r="K594" s="154"/>
      <c r="L594" s="154"/>
    </row>
    <row r="595" spans="1:12" x14ac:dyDescent="0.3">
      <c r="A595" s="15">
        <v>2</v>
      </c>
      <c r="B595" s="29" t="s">
        <v>625</v>
      </c>
      <c r="C595" s="7" t="s">
        <v>626</v>
      </c>
      <c r="D595" s="8">
        <v>25</v>
      </c>
      <c r="E595" s="8"/>
      <c r="F595" s="21"/>
      <c r="G595" s="31"/>
      <c r="H595" s="151">
        <v>8</v>
      </c>
      <c r="I595" s="31"/>
      <c r="J595" s="31"/>
      <c r="K595" s="154"/>
      <c r="L595" s="154"/>
    </row>
    <row r="596" spans="1:12" x14ac:dyDescent="0.3">
      <c r="A596" s="15">
        <v>3</v>
      </c>
      <c r="B596" s="29" t="s">
        <v>627</v>
      </c>
      <c r="C596" s="7" t="s">
        <v>626</v>
      </c>
      <c r="D596" s="8">
        <v>2</v>
      </c>
      <c r="E596" s="8"/>
      <c r="F596" s="21"/>
      <c r="G596" s="31"/>
      <c r="H596" s="151">
        <v>8</v>
      </c>
      <c r="I596" s="31"/>
      <c r="J596" s="31"/>
      <c r="K596" s="154"/>
      <c r="L596" s="154"/>
    </row>
    <row r="597" spans="1:12" x14ac:dyDescent="0.3">
      <c r="A597" s="15">
        <v>4</v>
      </c>
      <c r="B597" s="29" t="s">
        <v>63</v>
      </c>
      <c r="C597" s="7" t="s">
        <v>23</v>
      </c>
      <c r="D597" s="8">
        <v>8</v>
      </c>
      <c r="E597" s="8"/>
      <c r="F597" s="21"/>
      <c r="G597" s="31"/>
      <c r="H597" s="151">
        <v>8</v>
      </c>
      <c r="I597" s="31"/>
      <c r="J597" s="31"/>
      <c r="K597" s="154"/>
      <c r="L597" s="154"/>
    </row>
    <row r="598" spans="1:12" x14ac:dyDescent="0.3">
      <c r="A598" s="15">
        <v>5</v>
      </c>
      <c r="B598" s="29" t="s">
        <v>628</v>
      </c>
      <c r="C598" s="7" t="s">
        <v>23</v>
      </c>
      <c r="D598" s="8">
        <v>40</v>
      </c>
      <c r="E598" s="8"/>
      <c r="F598" s="21"/>
      <c r="G598" s="31"/>
      <c r="H598" s="151">
        <v>8</v>
      </c>
      <c r="I598" s="31"/>
      <c r="J598" s="31"/>
      <c r="K598" s="154"/>
      <c r="L598" s="154"/>
    </row>
    <row r="599" spans="1:12" x14ac:dyDescent="0.3">
      <c r="A599" s="15">
        <v>6</v>
      </c>
      <c r="B599" s="29" t="s">
        <v>629</v>
      </c>
      <c r="C599" s="7" t="s">
        <v>23</v>
      </c>
      <c r="D599" s="8">
        <v>35</v>
      </c>
      <c r="E599" s="8"/>
      <c r="F599" s="21"/>
      <c r="G599" s="31"/>
      <c r="H599" s="151">
        <v>8</v>
      </c>
      <c r="I599" s="31"/>
      <c r="J599" s="31"/>
      <c r="K599" s="154"/>
      <c r="L599" s="154"/>
    </row>
    <row r="600" spans="1:12" x14ac:dyDescent="0.3">
      <c r="A600" s="15">
        <v>7</v>
      </c>
      <c r="B600" s="29" t="s">
        <v>636</v>
      </c>
      <c r="C600" s="7" t="s">
        <v>23</v>
      </c>
      <c r="D600" s="8">
        <v>15</v>
      </c>
      <c r="E600" s="8"/>
      <c r="F600" s="21"/>
      <c r="G600" s="31"/>
      <c r="H600" s="151">
        <v>8</v>
      </c>
      <c r="I600" s="31"/>
      <c r="J600" s="31"/>
      <c r="K600" s="154"/>
      <c r="L600" s="154"/>
    </row>
    <row r="601" spans="1:12" x14ac:dyDescent="0.3">
      <c r="A601" s="15">
        <v>8</v>
      </c>
      <c r="B601" s="29" t="s">
        <v>637</v>
      </c>
      <c r="C601" s="7" t="s">
        <v>23</v>
      </c>
      <c r="D601" s="8">
        <v>12</v>
      </c>
      <c r="E601" s="8"/>
      <c r="F601" s="21"/>
      <c r="G601" s="31"/>
      <c r="H601" s="151">
        <v>8</v>
      </c>
      <c r="I601" s="31"/>
      <c r="J601" s="31"/>
      <c r="K601" s="154"/>
      <c r="L601" s="154"/>
    </row>
    <row r="602" spans="1:12" x14ac:dyDescent="0.3">
      <c r="A602" s="15">
        <v>9</v>
      </c>
      <c r="B602" s="29" t="s">
        <v>630</v>
      </c>
      <c r="C602" s="7" t="s">
        <v>23</v>
      </c>
      <c r="D602" s="8">
        <v>30</v>
      </c>
      <c r="E602" s="8"/>
      <c r="F602" s="21"/>
      <c r="G602" s="31"/>
      <c r="H602" s="151">
        <v>8</v>
      </c>
      <c r="I602" s="31"/>
      <c r="J602" s="31"/>
      <c r="K602" s="154"/>
      <c r="L602" s="154"/>
    </row>
    <row r="603" spans="1:12" x14ac:dyDescent="0.3">
      <c r="A603" s="15">
        <v>10</v>
      </c>
      <c r="B603" s="29" t="s">
        <v>631</v>
      </c>
      <c r="C603" s="7" t="s">
        <v>23</v>
      </c>
      <c r="D603" s="8">
        <v>150</v>
      </c>
      <c r="E603" s="8"/>
      <c r="F603" s="21"/>
      <c r="G603" s="31"/>
      <c r="H603" s="151">
        <v>8</v>
      </c>
      <c r="I603" s="31"/>
      <c r="J603" s="31"/>
      <c r="K603" s="154"/>
      <c r="L603" s="154"/>
    </row>
    <row r="604" spans="1:12" x14ac:dyDescent="0.3">
      <c r="A604" s="15">
        <v>11</v>
      </c>
      <c r="B604" s="29" t="s">
        <v>632</v>
      </c>
      <c r="C604" s="7" t="s">
        <v>23</v>
      </c>
      <c r="D604" s="8">
        <v>3</v>
      </c>
      <c r="E604" s="8"/>
      <c r="F604" s="21"/>
      <c r="G604" s="31"/>
      <c r="H604" s="151">
        <v>8</v>
      </c>
      <c r="I604" s="31"/>
      <c r="J604" s="31"/>
      <c r="K604" s="154"/>
      <c r="L604" s="154"/>
    </row>
    <row r="605" spans="1:12" x14ac:dyDescent="0.3">
      <c r="A605" s="15">
        <v>12</v>
      </c>
      <c r="B605" s="29" t="s">
        <v>633</v>
      </c>
      <c r="C605" s="7" t="s">
        <v>23</v>
      </c>
      <c r="D605" s="7">
        <v>90</v>
      </c>
      <c r="E605" s="7"/>
      <c r="F605" s="21"/>
      <c r="G605" s="31"/>
      <c r="H605" s="151">
        <v>8</v>
      </c>
      <c r="I605" s="31"/>
      <c r="J605" s="31"/>
      <c r="K605" s="154"/>
      <c r="L605" s="154"/>
    </row>
    <row r="606" spans="1:12" x14ac:dyDescent="0.3">
      <c r="A606" s="15">
        <v>13</v>
      </c>
      <c r="B606" s="29" t="s">
        <v>634</v>
      </c>
      <c r="C606" s="7" t="s">
        <v>23</v>
      </c>
      <c r="D606" s="7">
        <v>100</v>
      </c>
      <c r="E606" s="7"/>
      <c r="F606" s="21"/>
      <c r="G606" s="31"/>
      <c r="H606" s="151">
        <v>8</v>
      </c>
      <c r="I606" s="31"/>
      <c r="J606" s="31"/>
      <c r="K606" s="154"/>
      <c r="L606" s="154"/>
    </row>
    <row r="607" spans="1:12" x14ac:dyDescent="0.3">
      <c r="A607" s="15">
        <v>14</v>
      </c>
      <c r="B607" s="29" t="s">
        <v>635</v>
      </c>
      <c r="C607" s="7" t="s">
        <v>23</v>
      </c>
      <c r="D607" s="7">
        <v>60</v>
      </c>
      <c r="E607" s="7"/>
      <c r="F607" s="21"/>
      <c r="G607" s="31"/>
      <c r="H607" s="151">
        <v>8</v>
      </c>
      <c r="I607" s="31"/>
      <c r="J607" s="31"/>
      <c r="K607" s="154"/>
      <c r="L607" s="154"/>
    </row>
    <row r="608" spans="1:12" x14ac:dyDescent="0.3">
      <c r="A608" s="10"/>
      <c r="B608" s="53" t="s">
        <v>17</v>
      </c>
      <c r="C608" s="6"/>
      <c r="D608" s="7"/>
      <c r="E608" s="6"/>
      <c r="F608" s="6"/>
      <c r="G608" s="16"/>
      <c r="H608" s="112"/>
      <c r="I608" s="16"/>
      <c r="J608" s="16"/>
      <c r="K608" s="154"/>
      <c r="L608" s="154"/>
    </row>
    <row r="610" spans="1:12" x14ac:dyDescent="0.3">
      <c r="A610" s="49" t="s">
        <v>215</v>
      </c>
    </row>
    <row r="611" spans="1:12" ht="82.5" x14ac:dyDescent="0.3">
      <c r="A611" s="1" t="s">
        <v>0</v>
      </c>
      <c r="B611" s="2" t="s">
        <v>1</v>
      </c>
      <c r="C611" s="2" t="s">
        <v>2</v>
      </c>
      <c r="D611" s="2" t="s">
        <v>952</v>
      </c>
      <c r="E611" s="2" t="s">
        <v>3</v>
      </c>
      <c r="F611" s="2" t="s">
        <v>4</v>
      </c>
      <c r="G611" s="3" t="s">
        <v>5</v>
      </c>
      <c r="H611" s="108" t="s">
        <v>6</v>
      </c>
      <c r="I611" s="2" t="s">
        <v>7</v>
      </c>
      <c r="J611" s="4" t="s">
        <v>8</v>
      </c>
      <c r="K611" s="150" t="s">
        <v>950</v>
      </c>
      <c r="L611" s="150" t="s">
        <v>951</v>
      </c>
    </row>
    <row r="612" spans="1:12" x14ac:dyDescent="0.3">
      <c r="A612" s="15">
        <v>1</v>
      </c>
      <c r="B612" s="54" t="s">
        <v>638</v>
      </c>
      <c r="C612" s="7" t="s">
        <v>23</v>
      </c>
      <c r="D612" s="8">
        <v>5</v>
      </c>
      <c r="E612" s="8"/>
      <c r="F612" s="21"/>
      <c r="G612" s="31"/>
      <c r="H612" s="151">
        <v>8</v>
      </c>
      <c r="I612" s="31"/>
      <c r="J612" s="31"/>
      <c r="K612" s="154"/>
      <c r="L612" s="154"/>
    </row>
    <row r="613" spans="1:12" x14ac:dyDescent="0.3">
      <c r="A613" s="15">
        <v>2</v>
      </c>
      <c r="B613" s="54" t="s">
        <v>639</v>
      </c>
      <c r="C613" s="7" t="s">
        <v>23</v>
      </c>
      <c r="D613" s="8">
        <v>8</v>
      </c>
      <c r="E613" s="8"/>
      <c r="F613" s="21"/>
      <c r="G613" s="31"/>
      <c r="H613" s="151">
        <v>8</v>
      </c>
      <c r="I613" s="31"/>
      <c r="J613" s="31"/>
      <c r="K613" s="154"/>
      <c r="L613" s="154"/>
    </row>
    <row r="614" spans="1:12" x14ac:dyDescent="0.3">
      <c r="A614" s="15">
        <v>3</v>
      </c>
      <c r="B614" s="54" t="s">
        <v>640</v>
      </c>
      <c r="C614" s="7" t="s">
        <v>23</v>
      </c>
      <c r="D614" s="8">
        <v>6</v>
      </c>
      <c r="E614" s="8"/>
      <c r="F614" s="21"/>
      <c r="G614" s="31"/>
      <c r="H614" s="151">
        <v>8</v>
      </c>
      <c r="I614" s="31"/>
      <c r="J614" s="31"/>
      <c r="K614" s="154"/>
      <c r="L614" s="154"/>
    </row>
    <row r="615" spans="1:12" x14ac:dyDescent="0.3">
      <c r="A615" s="15">
        <v>4</v>
      </c>
      <c r="B615" s="54" t="s">
        <v>830</v>
      </c>
      <c r="C615" s="7" t="s">
        <v>23</v>
      </c>
      <c r="D615" s="8">
        <v>6</v>
      </c>
      <c r="E615" s="8"/>
      <c r="F615" s="21"/>
      <c r="G615" s="31"/>
      <c r="H615" s="151">
        <v>8</v>
      </c>
      <c r="I615" s="31"/>
      <c r="J615" s="31"/>
      <c r="K615" s="154"/>
      <c r="L615" s="154"/>
    </row>
    <row r="616" spans="1:12" x14ac:dyDescent="0.3">
      <c r="A616" s="15">
        <v>5</v>
      </c>
      <c r="B616" s="54" t="s">
        <v>641</v>
      </c>
      <c r="C616" s="7" t="s">
        <v>23</v>
      </c>
      <c r="D616" s="8">
        <v>5</v>
      </c>
      <c r="E616" s="8"/>
      <c r="F616" s="21"/>
      <c r="G616" s="31"/>
      <c r="H616" s="151">
        <v>8</v>
      </c>
      <c r="I616" s="31"/>
      <c r="J616" s="31"/>
      <c r="K616" s="154"/>
      <c r="L616" s="154"/>
    </row>
    <row r="617" spans="1:12" x14ac:dyDescent="0.3">
      <c r="A617" s="15">
        <v>6</v>
      </c>
      <c r="B617" s="54" t="s">
        <v>642</v>
      </c>
      <c r="C617" s="7" t="s">
        <v>23</v>
      </c>
      <c r="D617" s="8">
        <v>5</v>
      </c>
      <c r="E617" s="8"/>
      <c r="F617" s="21"/>
      <c r="G617" s="31"/>
      <c r="H617" s="151">
        <v>8</v>
      </c>
      <c r="I617" s="31"/>
      <c r="J617" s="31"/>
      <c r="K617" s="154"/>
      <c r="L617" s="154"/>
    </row>
    <row r="618" spans="1:12" x14ac:dyDescent="0.3">
      <c r="A618" s="15">
        <v>7</v>
      </c>
      <c r="B618" s="57" t="s">
        <v>643</v>
      </c>
      <c r="C618" s="7" t="s">
        <v>23</v>
      </c>
      <c r="D618" s="8">
        <v>15</v>
      </c>
      <c r="E618" s="8"/>
      <c r="F618" s="21"/>
      <c r="G618" s="31"/>
      <c r="H618" s="151">
        <v>8</v>
      </c>
      <c r="I618" s="31"/>
      <c r="J618" s="31"/>
      <c r="K618" s="154"/>
      <c r="L618" s="154"/>
    </row>
    <row r="619" spans="1:12" x14ac:dyDescent="0.3">
      <c r="A619" s="15">
        <v>8</v>
      </c>
      <c r="B619" s="57" t="s">
        <v>901</v>
      </c>
      <c r="C619" s="7" t="s">
        <v>23</v>
      </c>
      <c r="D619" s="8">
        <v>5</v>
      </c>
      <c r="E619" s="8"/>
      <c r="F619" s="21"/>
      <c r="G619" s="31"/>
      <c r="H619" s="151">
        <v>8</v>
      </c>
      <c r="I619" s="31"/>
      <c r="J619" s="31"/>
      <c r="K619" s="154"/>
      <c r="L619" s="154"/>
    </row>
    <row r="620" spans="1:12" x14ac:dyDescent="0.3">
      <c r="A620" s="15">
        <v>9</v>
      </c>
      <c r="B620" s="54" t="s">
        <v>644</v>
      </c>
      <c r="C620" s="7" t="s">
        <v>23</v>
      </c>
      <c r="D620" s="8">
        <v>5</v>
      </c>
      <c r="E620" s="8"/>
      <c r="F620" s="21"/>
      <c r="G620" s="31"/>
      <c r="H620" s="151">
        <v>8</v>
      </c>
      <c r="I620" s="31"/>
      <c r="J620" s="31"/>
      <c r="K620" s="154"/>
      <c r="L620" s="154"/>
    </row>
    <row r="621" spans="1:12" x14ac:dyDescent="0.3">
      <c r="A621" s="15">
        <v>10</v>
      </c>
      <c r="B621" s="54" t="s">
        <v>645</v>
      </c>
      <c r="C621" s="7" t="s">
        <v>23</v>
      </c>
      <c r="D621" s="8">
        <v>5</v>
      </c>
      <c r="E621" s="8"/>
      <c r="F621" s="21"/>
      <c r="G621" s="31"/>
      <c r="H621" s="151">
        <v>8</v>
      </c>
      <c r="I621" s="31"/>
      <c r="J621" s="31"/>
      <c r="K621" s="154"/>
      <c r="L621" s="154"/>
    </row>
    <row r="622" spans="1:12" x14ac:dyDescent="0.3">
      <c r="A622" s="15">
        <v>11</v>
      </c>
      <c r="B622" s="54" t="s">
        <v>647</v>
      </c>
      <c r="C622" s="7" t="s">
        <v>23</v>
      </c>
      <c r="D622" s="8">
        <v>30</v>
      </c>
      <c r="E622" s="8"/>
      <c r="F622" s="21"/>
      <c r="G622" s="31"/>
      <c r="H622" s="151">
        <v>8</v>
      </c>
      <c r="I622" s="31"/>
      <c r="J622" s="31"/>
      <c r="K622" s="154"/>
      <c r="L622" s="154"/>
    </row>
    <row r="623" spans="1:12" x14ac:dyDescent="0.3">
      <c r="A623" s="15">
        <v>12</v>
      </c>
      <c r="B623" s="48" t="s">
        <v>646</v>
      </c>
      <c r="C623" s="7" t="s">
        <v>23</v>
      </c>
      <c r="D623" s="21">
        <v>4</v>
      </c>
      <c r="E623" s="21"/>
      <c r="F623" s="21"/>
      <c r="G623" s="31"/>
      <c r="H623" s="151">
        <v>8</v>
      </c>
      <c r="I623" s="31"/>
      <c r="J623" s="31"/>
      <c r="K623" s="154"/>
      <c r="L623" s="154"/>
    </row>
    <row r="624" spans="1:12" x14ac:dyDescent="0.3">
      <c r="A624" s="15">
        <v>13</v>
      </c>
      <c r="B624" s="54" t="s">
        <v>649</v>
      </c>
      <c r="C624" s="7" t="s">
        <v>23</v>
      </c>
      <c r="D624" s="8">
        <v>21</v>
      </c>
      <c r="E624" s="8"/>
      <c r="F624" s="21"/>
      <c r="G624" s="31"/>
      <c r="H624" s="151">
        <v>8</v>
      </c>
      <c r="I624" s="31"/>
      <c r="J624" s="31"/>
      <c r="K624" s="154"/>
      <c r="L624" s="154"/>
    </row>
    <row r="625" spans="1:12" x14ac:dyDescent="0.3">
      <c r="A625" s="15">
        <v>14</v>
      </c>
      <c r="B625" s="54" t="s">
        <v>648</v>
      </c>
      <c r="C625" s="7" t="s">
        <v>23</v>
      </c>
      <c r="D625" s="8">
        <v>21</v>
      </c>
      <c r="E625" s="8"/>
      <c r="F625" s="21"/>
      <c r="G625" s="31"/>
      <c r="H625" s="151">
        <v>8</v>
      </c>
      <c r="I625" s="31"/>
      <c r="J625" s="31"/>
      <c r="K625" s="154"/>
      <c r="L625" s="154"/>
    </row>
    <row r="626" spans="1:12" x14ac:dyDescent="0.3">
      <c r="A626" s="15">
        <v>15</v>
      </c>
      <c r="B626" s="54" t="s">
        <v>650</v>
      </c>
      <c r="C626" s="7" t="s">
        <v>23</v>
      </c>
      <c r="D626" s="8">
        <v>3</v>
      </c>
      <c r="E626" s="8"/>
      <c r="F626" s="21"/>
      <c r="G626" s="31"/>
      <c r="H626" s="151">
        <v>8</v>
      </c>
      <c r="I626" s="31"/>
      <c r="J626" s="31"/>
      <c r="K626" s="154"/>
      <c r="L626" s="154"/>
    </row>
    <row r="627" spans="1:12" ht="33" x14ac:dyDescent="0.3">
      <c r="A627" s="15">
        <v>16</v>
      </c>
      <c r="B627" s="54" t="s">
        <v>651</v>
      </c>
      <c r="C627" s="7" t="s">
        <v>23</v>
      </c>
      <c r="D627" s="8">
        <v>15</v>
      </c>
      <c r="E627" s="8"/>
      <c r="F627" s="21"/>
      <c r="G627" s="31"/>
      <c r="H627" s="151">
        <v>8</v>
      </c>
      <c r="I627" s="31"/>
      <c r="J627" s="31"/>
      <c r="K627" s="154"/>
      <c r="L627" s="154"/>
    </row>
    <row r="628" spans="1:12" x14ac:dyDescent="0.3">
      <c r="A628" s="10"/>
      <c r="B628" s="53" t="s">
        <v>17</v>
      </c>
      <c r="C628" s="6"/>
      <c r="D628" s="7"/>
      <c r="E628" s="6"/>
      <c r="F628" s="6"/>
      <c r="G628" s="16"/>
      <c r="H628" s="112"/>
      <c r="I628" s="16"/>
      <c r="J628" s="16"/>
      <c r="K628" s="154"/>
      <c r="L628" s="154"/>
    </row>
    <row r="630" spans="1:12" x14ac:dyDescent="0.3">
      <c r="A630" s="49" t="s">
        <v>216</v>
      </c>
    </row>
    <row r="631" spans="1:12" ht="82.5" x14ac:dyDescent="0.3">
      <c r="A631" s="1" t="s">
        <v>0</v>
      </c>
      <c r="B631" s="2" t="s">
        <v>1</v>
      </c>
      <c r="C631" s="2" t="s">
        <v>2</v>
      </c>
      <c r="D631" s="2" t="s">
        <v>952</v>
      </c>
      <c r="E631" s="2" t="s">
        <v>3</v>
      </c>
      <c r="F631" s="2" t="s">
        <v>4</v>
      </c>
      <c r="G631" s="3" t="s">
        <v>5</v>
      </c>
      <c r="H631" s="108" t="s">
        <v>6</v>
      </c>
      <c r="I631" s="2" t="s">
        <v>7</v>
      </c>
      <c r="J631" s="4" t="s">
        <v>8</v>
      </c>
      <c r="K631" s="150" t="s">
        <v>950</v>
      </c>
      <c r="L631" s="150" t="s">
        <v>951</v>
      </c>
    </row>
    <row r="632" spans="1:12" x14ac:dyDescent="0.3">
      <c r="A632" s="15">
        <v>1</v>
      </c>
      <c r="B632" s="17" t="s">
        <v>652</v>
      </c>
      <c r="C632" s="7" t="s">
        <v>23</v>
      </c>
      <c r="D632" s="8">
        <v>5</v>
      </c>
      <c r="E632" s="8"/>
      <c r="F632" s="21"/>
      <c r="G632" s="31"/>
      <c r="H632" s="151">
        <v>8</v>
      </c>
      <c r="I632" s="31"/>
      <c r="J632" s="31"/>
      <c r="K632" s="154"/>
      <c r="L632" s="154"/>
    </row>
    <row r="633" spans="1:12" x14ac:dyDescent="0.3">
      <c r="A633" s="15">
        <v>2</v>
      </c>
      <c r="B633" s="17" t="s">
        <v>653</v>
      </c>
      <c r="C633" s="7" t="s">
        <v>23</v>
      </c>
      <c r="D633" s="8">
        <v>100</v>
      </c>
      <c r="E633" s="8"/>
      <c r="F633" s="21"/>
      <c r="G633" s="31"/>
      <c r="H633" s="151">
        <v>8</v>
      </c>
      <c r="I633" s="31"/>
      <c r="J633" s="31"/>
      <c r="K633" s="154"/>
      <c r="L633" s="154"/>
    </row>
    <row r="634" spans="1:12" x14ac:dyDescent="0.3">
      <c r="A634" s="15">
        <v>3</v>
      </c>
      <c r="B634" s="17" t="s">
        <v>654</v>
      </c>
      <c r="C634" s="7" t="s">
        <v>23</v>
      </c>
      <c r="D634" s="8">
        <v>100</v>
      </c>
      <c r="E634" s="8"/>
      <c r="F634" s="21"/>
      <c r="G634" s="31"/>
      <c r="H634" s="151">
        <v>8</v>
      </c>
      <c r="I634" s="31"/>
      <c r="J634" s="31"/>
      <c r="K634" s="154"/>
      <c r="L634" s="154"/>
    </row>
    <row r="635" spans="1:12" x14ac:dyDescent="0.3">
      <c r="A635" s="15">
        <v>4</v>
      </c>
      <c r="B635" s="17" t="s">
        <v>833</v>
      </c>
      <c r="C635" s="7" t="s">
        <v>23</v>
      </c>
      <c r="D635" s="8">
        <v>4</v>
      </c>
      <c r="E635" s="8"/>
      <c r="F635" s="21"/>
      <c r="G635" s="31"/>
      <c r="H635" s="151">
        <v>8</v>
      </c>
      <c r="I635" s="31"/>
      <c r="J635" s="31"/>
      <c r="K635" s="154"/>
      <c r="L635" s="154"/>
    </row>
    <row r="636" spans="1:12" x14ac:dyDescent="0.3">
      <c r="A636" s="15">
        <v>5</v>
      </c>
      <c r="B636" s="17" t="s">
        <v>655</v>
      </c>
      <c r="C636" s="7" t="s">
        <v>23</v>
      </c>
      <c r="D636" s="8">
        <v>3</v>
      </c>
      <c r="E636" s="8"/>
      <c r="F636" s="21"/>
      <c r="G636" s="31"/>
      <c r="H636" s="151">
        <v>8</v>
      </c>
      <c r="I636" s="31"/>
      <c r="J636" s="31"/>
      <c r="K636" s="154"/>
      <c r="L636" s="154"/>
    </row>
    <row r="637" spans="1:12" x14ac:dyDescent="0.3">
      <c r="A637" s="15">
        <v>6</v>
      </c>
      <c r="B637" s="54" t="s">
        <v>656</v>
      </c>
      <c r="C637" s="7" t="s">
        <v>23</v>
      </c>
      <c r="D637" s="8">
        <v>5</v>
      </c>
      <c r="E637" s="8"/>
      <c r="F637" s="21"/>
      <c r="G637" s="31"/>
      <c r="H637" s="151">
        <v>8</v>
      </c>
      <c r="I637" s="31"/>
      <c r="J637" s="31"/>
      <c r="K637" s="154"/>
      <c r="L637" s="154"/>
    </row>
    <row r="638" spans="1:12" x14ac:dyDescent="0.3">
      <c r="A638" s="15">
        <v>7</v>
      </c>
      <c r="B638" s="17" t="s">
        <v>657</v>
      </c>
      <c r="C638" s="7" t="s">
        <v>23</v>
      </c>
      <c r="D638" s="8">
        <v>60</v>
      </c>
      <c r="E638" s="8"/>
      <c r="F638" s="21"/>
      <c r="G638" s="31"/>
      <c r="H638" s="151">
        <v>8</v>
      </c>
      <c r="I638" s="31"/>
      <c r="J638" s="31"/>
      <c r="K638" s="154"/>
      <c r="L638" s="154"/>
    </row>
    <row r="639" spans="1:12" x14ac:dyDescent="0.3">
      <c r="A639" s="15">
        <v>8</v>
      </c>
      <c r="B639" s="17" t="s">
        <v>658</v>
      </c>
      <c r="C639" s="7" t="s">
        <v>23</v>
      </c>
      <c r="D639" s="8">
        <v>40</v>
      </c>
      <c r="E639" s="8"/>
      <c r="F639" s="21"/>
      <c r="G639" s="31"/>
      <c r="H639" s="151">
        <v>8</v>
      </c>
      <c r="I639" s="31"/>
      <c r="J639" s="31"/>
      <c r="K639" s="154"/>
      <c r="L639" s="154"/>
    </row>
    <row r="640" spans="1:12" x14ac:dyDescent="0.3">
      <c r="A640" s="15">
        <v>9</v>
      </c>
      <c r="B640" s="17" t="s">
        <v>659</v>
      </c>
      <c r="C640" s="7" t="s">
        <v>23</v>
      </c>
      <c r="D640" s="8">
        <v>10</v>
      </c>
      <c r="E640" s="8"/>
      <c r="F640" s="21"/>
      <c r="G640" s="31"/>
      <c r="H640" s="151">
        <v>8</v>
      </c>
      <c r="I640" s="31"/>
      <c r="J640" s="31"/>
      <c r="K640" s="154"/>
      <c r="L640" s="154"/>
    </row>
    <row r="641" spans="1:12" x14ac:dyDescent="0.3">
      <c r="A641" s="15">
        <v>10</v>
      </c>
      <c r="B641" s="17" t="s">
        <v>660</v>
      </c>
      <c r="C641" s="7" t="s">
        <v>23</v>
      </c>
      <c r="D641" s="8">
        <v>5</v>
      </c>
      <c r="E641" s="8"/>
      <c r="F641" s="21"/>
      <c r="G641" s="31"/>
      <c r="H641" s="151">
        <v>8</v>
      </c>
      <c r="I641" s="31"/>
      <c r="J641" s="31"/>
      <c r="K641" s="154"/>
      <c r="L641" s="154"/>
    </row>
    <row r="642" spans="1:12" x14ac:dyDescent="0.3">
      <c r="A642" s="15">
        <v>11</v>
      </c>
      <c r="B642" s="17" t="s">
        <v>661</v>
      </c>
      <c r="C642" s="7" t="s">
        <v>23</v>
      </c>
      <c r="D642" s="8">
        <v>30</v>
      </c>
      <c r="E642" s="8"/>
      <c r="F642" s="21"/>
      <c r="G642" s="31"/>
      <c r="H642" s="151">
        <v>8</v>
      </c>
      <c r="I642" s="31"/>
      <c r="J642" s="31"/>
      <c r="K642" s="154"/>
      <c r="L642" s="154"/>
    </row>
    <row r="643" spans="1:12" x14ac:dyDescent="0.3">
      <c r="A643" s="15">
        <v>12</v>
      </c>
      <c r="B643" s="29" t="s">
        <v>662</v>
      </c>
      <c r="C643" s="7" t="s">
        <v>23</v>
      </c>
      <c r="D643" s="8">
        <v>6</v>
      </c>
      <c r="E643" s="8"/>
      <c r="F643" s="21"/>
      <c r="G643" s="31"/>
      <c r="H643" s="151">
        <v>8</v>
      </c>
      <c r="I643" s="31"/>
      <c r="J643" s="31"/>
      <c r="K643" s="154"/>
      <c r="L643" s="154"/>
    </row>
    <row r="644" spans="1:12" x14ac:dyDescent="0.3">
      <c r="A644" s="15">
        <v>13</v>
      </c>
      <c r="B644" s="17" t="s">
        <v>663</v>
      </c>
      <c r="C644" s="7" t="s">
        <v>23</v>
      </c>
      <c r="D644" s="8">
        <v>2</v>
      </c>
      <c r="E644" s="8"/>
      <c r="F644" s="21"/>
      <c r="G644" s="31"/>
      <c r="H644" s="151">
        <v>8</v>
      </c>
      <c r="I644" s="31"/>
      <c r="J644" s="31"/>
      <c r="K644" s="154"/>
      <c r="L644" s="154"/>
    </row>
    <row r="645" spans="1:12" x14ac:dyDescent="0.3">
      <c r="A645" s="15">
        <v>14</v>
      </c>
      <c r="B645" s="17" t="s">
        <v>664</v>
      </c>
      <c r="C645" s="7" t="s">
        <v>23</v>
      </c>
      <c r="D645" s="8">
        <v>3</v>
      </c>
      <c r="E645" s="8"/>
      <c r="F645" s="21"/>
      <c r="G645" s="31"/>
      <c r="H645" s="151">
        <v>8</v>
      </c>
      <c r="I645" s="31"/>
      <c r="J645" s="31"/>
      <c r="K645" s="154"/>
      <c r="L645" s="154"/>
    </row>
    <row r="646" spans="1:12" x14ac:dyDescent="0.3">
      <c r="A646" s="15">
        <v>15</v>
      </c>
      <c r="B646" s="54" t="s">
        <v>665</v>
      </c>
      <c r="C646" s="7" t="s">
        <v>23</v>
      </c>
      <c r="D646" s="8">
        <v>6</v>
      </c>
      <c r="E646" s="8"/>
      <c r="F646" s="21"/>
      <c r="G646" s="31"/>
      <c r="H646" s="151">
        <v>8</v>
      </c>
      <c r="I646" s="31"/>
      <c r="J646" s="31"/>
      <c r="K646" s="154"/>
      <c r="L646" s="154"/>
    </row>
    <row r="647" spans="1:12" x14ac:dyDescent="0.3">
      <c r="A647" s="15">
        <v>16</v>
      </c>
      <c r="B647" s="54" t="s">
        <v>666</v>
      </c>
      <c r="C647" s="7" t="s">
        <v>23</v>
      </c>
      <c r="D647" s="8">
        <v>3</v>
      </c>
      <c r="E647" s="8"/>
      <c r="F647" s="21"/>
      <c r="G647" s="31"/>
      <c r="H647" s="151">
        <v>8</v>
      </c>
      <c r="I647" s="31"/>
      <c r="J647" s="31"/>
      <c r="K647" s="154"/>
      <c r="L647" s="154"/>
    </row>
    <row r="648" spans="1:12" x14ac:dyDescent="0.3">
      <c r="A648" s="15">
        <v>17</v>
      </c>
      <c r="B648" s="54" t="s">
        <v>902</v>
      </c>
      <c r="C648" s="7" t="s">
        <v>23</v>
      </c>
      <c r="D648" s="8">
        <v>50</v>
      </c>
      <c r="E648" s="8"/>
      <c r="F648" s="21"/>
      <c r="G648" s="31"/>
      <c r="H648" s="151">
        <v>8</v>
      </c>
      <c r="I648" s="31"/>
      <c r="J648" s="31"/>
      <c r="K648" s="154"/>
      <c r="L648" s="154"/>
    </row>
    <row r="649" spans="1:12" x14ac:dyDescent="0.3">
      <c r="A649" s="15">
        <v>18</v>
      </c>
      <c r="B649" s="54" t="s">
        <v>667</v>
      </c>
      <c r="C649" s="7" t="s">
        <v>23</v>
      </c>
      <c r="D649" s="8">
        <v>10</v>
      </c>
      <c r="E649" s="8"/>
      <c r="F649" s="21"/>
      <c r="G649" s="31"/>
      <c r="H649" s="151">
        <v>8</v>
      </c>
      <c r="I649" s="31"/>
      <c r="J649" s="31"/>
      <c r="K649" s="154"/>
      <c r="L649" s="154"/>
    </row>
    <row r="650" spans="1:12" x14ac:dyDescent="0.3">
      <c r="A650" s="15">
        <v>19</v>
      </c>
      <c r="B650" s="54" t="s">
        <v>668</v>
      </c>
      <c r="C650" s="7" t="s">
        <v>23</v>
      </c>
      <c r="D650" s="8">
        <v>10</v>
      </c>
      <c r="E650" s="8"/>
      <c r="F650" s="21"/>
      <c r="G650" s="31"/>
      <c r="H650" s="151">
        <v>8</v>
      </c>
      <c r="I650" s="31"/>
      <c r="J650" s="31"/>
      <c r="K650" s="154"/>
      <c r="L650" s="154"/>
    </row>
    <row r="651" spans="1:12" x14ac:dyDescent="0.3">
      <c r="A651" s="15">
        <v>20</v>
      </c>
      <c r="B651" s="17" t="s">
        <v>858</v>
      </c>
      <c r="C651" s="7" t="s">
        <v>23</v>
      </c>
      <c r="D651" s="8">
        <v>1</v>
      </c>
      <c r="E651" s="8"/>
      <c r="F651" s="21"/>
      <c r="G651" s="31"/>
      <c r="H651" s="151">
        <v>8</v>
      </c>
      <c r="I651" s="31"/>
      <c r="J651" s="31"/>
      <c r="K651" s="154"/>
      <c r="L651" s="154"/>
    </row>
    <row r="652" spans="1:12" x14ac:dyDescent="0.3">
      <c r="A652" s="15">
        <v>21</v>
      </c>
      <c r="B652" s="48" t="s">
        <v>669</v>
      </c>
      <c r="C652" s="7" t="s">
        <v>23</v>
      </c>
      <c r="D652" s="21">
        <v>80</v>
      </c>
      <c r="E652" s="21"/>
      <c r="F652" s="21"/>
      <c r="G652" s="31"/>
      <c r="H652" s="151">
        <v>8</v>
      </c>
      <c r="I652" s="31"/>
      <c r="J652" s="31"/>
      <c r="K652" s="154"/>
      <c r="L652" s="154"/>
    </row>
    <row r="653" spans="1:12" x14ac:dyDescent="0.3">
      <c r="A653" s="15">
        <v>22</v>
      </c>
      <c r="B653" s="48" t="s">
        <v>670</v>
      </c>
      <c r="C653" s="7" t="s">
        <v>23</v>
      </c>
      <c r="D653" s="21">
        <v>40</v>
      </c>
      <c r="E653" s="21"/>
      <c r="F653" s="21"/>
      <c r="G653" s="31"/>
      <c r="H653" s="151">
        <v>8</v>
      </c>
      <c r="I653" s="31"/>
      <c r="J653" s="31"/>
      <c r="K653" s="154"/>
      <c r="L653" s="154"/>
    </row>
    <row r="654" spans="1:12" x14ac:dyDescent="0.3">
      <c r="A654" s="15">
        <v>23</v>
      </c>
      <c r="B654" s="56" t="s">
        <v>671</v>
      </c>
      <c r="C654" s="7" t="s">
        <v>23</v>
      </c>
      <c r="D654" s="21">
        <v>30</v>
      </c>
      <c r="E654" s="21"/>
      <c r="F654" s="21"/>
      <c r="G654" s="31"/>
      <c r="H654" s="151">
        <v>8</v>
      </c>
      <c r="I654" s="31"/>
      <c r="J654" s="31"/>
      <c r="K654" s="154"/>
      <c r="L654" s="154"/>
    </row>
    <row r="655" spans="1:12" x14ac:dyDescent="0.3">
      <c r="A655" s="10"/>
      <c r="B655" s="53" t="s">
        <v>17</v>
      </c>
      <c r="C655" s="6"/>
      <c r="D655" s="7"/>
      <c r="E655" s="6"/>
      <c r="F655" s="6"/>
      <c r="G655" s="16"/>
      <c r="H655" s="112"/>
      <c r="I655" s="16"/>
      <c r="J655" s="16"/>
      <c r="K655" s="154"/>
      <c r="L655" s="154"/>
    </row>
    <row r="657" spans="1:12" x14ac:dyDescent="0.3">
      <c r="A657" s="49" t="s">
        <v>217</v>
      </c>
    </row>
    <row r="658" spans="1:12" ht="82.5" x14ac:dyDescent="0.3">
      <c r="A658" s="1" t="s">
        <v>0</v>
      </c>
      <c r="B658" s="2" t="s">
        <v>1</v>
      </c>
      <c r="C658" s="2" t="s">
        <v>2</v>
      </c>
      <c r="D658" s="2" t="s">
        <v>952</v>
      </c>
      <c r="E658" s="2" t="s">
        <v>3</v>
      </c>
      <c r="F658" s="2" t="s">
        <v>4</v>
      </c>
      <c r="G658" s="3" t="s">
        <v>5</v>
      </c>
      <c r="H658" s="108" t="s">
        <v>6</v>
      </c>
      <c r="I658" s="2" t="s">
        <v>7</v>
      </c>
      <c r="J658" s="4" t="s">
        <v>8</v>
      </c>
      <c r="K658" s="150" t="s">
        <v>950</v>
      </c>
      <c r="L658" s="150" t="s">
        <v>951</v>
      </c>
    </row>
    <row r="659" spans="1:12" x14ac:dyDescent="0.3">
      <c r="A659" s="15">
        <v>1</v>
      </c>
      <c r="B659" s="17" t="s">
        <v>64</v>
      </c>
      <c r="C659" s="7" t="s">
        <v>65</v>
      </c>
      <c r="D659" s="8">
        <v>50</v>
      </c>
      <c r="E659" s="8"/>
      <c r="F659" s="21"/>
      <c r="G659" s="31"/>
      <c r="H659" s="151">
        <v>8</v>
      </c>
      <c r="I659" s="31"/>
      <c r="J659" s="31"/>
      <c r="K659" s="154"/>
      <c r="L659" s="154"/>
    </row>
    <row r="660" spans="1:12" x14ac:dyDescent="0.3">
      <c r="A660" s="15">
        <v>2</v>
      </c>
      <c r="B660" s="17" t="s">
        <v>66</v>
      </c>
      <c r="C660" s="7" t="s">
        <v>65</v>
      </c>
      <c r="D660" s="8">
        <v>500</v>
      </c>
      <c r="E660" s="8"/>
      <c r="F660" s="21"/>
      <c r="G660" s="31"/>
      <c r="H660" s="151">
        <v>8</v>
      </c>
      <c r="I660" s="31"/>
      <c r="J660" s="31"/>
      <c r="K660" s="154"/>
      <c r="L660" s="154"/>
    </row>
    <row r="661" spans="1:12" x14ac:dyDescent="0.3">
      <c r="A661" s="15">
        <v>3</v>
      </c>
      <c r="B661" s="17" t="s">
        <v>67</v>
      </c>
      <c r="C661" s="7" t="s">
        <v>65</v>
      </c>
      <c r="D661" s="8">
        <v>10</v>
      </c>
      <c r="E661" s="8"/>
      <c r="F661" s="21"/>
      <c r="G661" s="31"/>
      <c r="H661" s="151">
        <v>8</v>
      </c>
      <c r="I661" s="31"/>
      <c r="J661" s="31"/>
      <c r="K661" s="154"/>
      <c r="L661" s="154"/>
    </row>
    <row r="662" spans="1:12" x14ac:dyDescent="0.3">
      <c r="A662" s="15">
        <v>4</v>
      </c>
      <c r="B662" s="17" t="s">
        <v>157</v>
      </c>
      <c r="C662" s="7" t="s">
        <v>23</v>
      </c>
      <c r="D662" s="8">
        <v>10</v>
      </c>
      <c r="E662" s="8"/>
      <c r="F662" s="21"/>
      <c r="G662" s="31"/>
      <c r="H662" s="151">
        <v>8</v>
      </c>
      <c r="I662" s="31"/>
      <c r="J662" s="31"/>
      <c r="K662" s="154"/>
      <c r="L662" s="154"/>
    </row>
    <row r="663" spans="1:12" x14ac:dyDescent="0.3">
      <c r="A663" s="15">
        <v>5</v>
      </c>
      <c r="B663" s="17" t="s">
        <v>912</v>
      </c>
      <c r="C663" s="7" t="s">
        <v>65</v>
      </c>
      <c r="D663" s="8">
        <v>500</v>
      </c>
      <c r="E663" s="8"/>
      <c r="F663" s="21"/>
      <c r="G663" s="31"/>
      <c r="H663" s="151">
        <v>8</v>
      </c>
      <c r="I663" s="31"/>
      <c r="J663" s="31"/>
      <c r="K663" s="154"/>
      <c r="L663" s="154"/>
    </row>
    <row r="664" spans="1:12" x14ac:dyDescent="0.3">
      <c r="A664" s="15">
        <v>6</v>
      </c>
      <c r="B664" s="17" t="s">
        <v>913</v>
      </c>
      <c r="C664" s="7" t="s">
        <v>65</v>
      </c>
      <c r="D664" s="8">
        <v>500</v>
      </c>
      <c r="E664" s="8"/>
      <c r="F664" s="21"/>
      <c r="G664" s="31"/>
      <c r="H664" s="151">
        <v>8</v>
      </c>
      <c r="I664" s="31"/>
      <c r="J664" s="31"/>
      <c r="K664" s="154"/>
      <c r="L664" s="154"/>
    </row>
    <row r="665" spans="1:12" x14ac:dyDescent="0.3">
      <c r="A665" s="15">
        <v>7</v>
      </c>
      <c r="B665" s="17" t="s">
        <v>914</v>
      </c>
      <c r="C665" s="7" t="s">
        <v>65</v>
      </c>
      <c r="D665" s="8">
        <v>100</v>
      </c>
      <c r="E665" s="8"/>
      <c r="F665" s="21"/>
      <c r="G665" s="31"/>
      <c r="H665" s="151">
        <v>8</v>
      </c>
      <c r="I665" s="31"/>
      <c r="J665" s="31"/>
      <c r="K665" s="154"/>
      <c r="L665" s="154"/>
    </row>
    <row r="666" spans="1:12" x14ac:dyDescent="0.3">
      <c r="A666" s="15">
        <v>8</v>
      </c>
      <c r="B666" s="17" t="s">
        <v>915</v>
      </c>
      <c r="C666" s="7" t="s">
        <v>65</v>
      </c>
      <c r="D666" s="8">
        <v>100</v>
      </c>
      <c r="E666" s="8"/>
      <c r="F666" s="21"/>
      <c r="G666" s="31"/>
      <c r="H666" s="151">
        <v>8</v>
      </c>
      <c r="I666" s="31"/>
      <c r="J666" s="31"/>
      <c r="K666" s="154"/>
      <c r="L666" s="154"/>
    </row>
    <row r="667" spans="1:12" x14ac:dyDescent="0.3">
      <c r="A667" s="15">
        <v>9</v>
      </c>
      <c r="B667" s="17" t="s">
        <v>916</v>
      </c>
      <c r="C667" s="7" t="s">
        <v>65</v>
      </c>
      <c r="D667" s="8">
        <v>200</v>
      </c>
      <c r="E667" s="8"/>
      <c r="F667" s="21"/>
      <c r="G667" s="31"/>
      <c r="H667" s="151">
        <v>8</v>
      </c>
      <c r="I667" s="31"/>
      <c r="J667" s="31"/>
      <c r="K667" s="154"/>
      <c r="L667" s="154"/>
    </row>
    <row r="668" spans="1:12" x14ac:dyDescent="0.3">
      <c r="A668" s="10"/>
      <c r="B668" s="53" t="s">
        <v>17</v>
      </c>
      <c r="C668" s="6"/>
      <c r="D668" s="7"/>
      <c r="E668" s="6"/>
      <c r="F668" s="6"/>
      <c r="G668" s="16"/>
      <c r="H668" s="112"/>
      <c r="I668" s="16"/>
      <c r="J668" s="16"/>
      <c r="K668" s="154"/>
      <c r="L668" s="154"/>
    </row>
    <row r="670" spans="1:12" x14ac:dyDescent="0.3">
      <c r="A670" s="49" t="s">
        <v>218</v>
      </c>
    </row>
    <row r="671" spans="1:12" ht="82.5" x14ac:dyDescent="0.3">
      <c r="A671" s="1" t="s">
        <v>0</v>
      </c>
      <c r="B671" s="2" t="s">
        <v>1</v>
      </c>
      <c r="C671" s="2" t="s">
        <v>2</v>
      </c>
      <c r="D671" s="2" t="s">
        <v>952</v>
      </c>
      <c r="E671" s="2" t="s">
        <v>3</v>
      </c>
      <c r="F671" s="2" t="s">
        <v>4</v>
      </c>
      <c r="G671" s="3" t="s">
        <v>5</v>
      </c>
      <c r="H671" s="108" t="s">
        <v>6</v>
      </c>
      <c r="I671" s="2" t="s">
        <v>7</v>
      </c>
      <c r="J671" s="4" t="s">
        <v>8</v>
      </c>
      <c r="K671" s="150" t="s">
        <v>950</v>
      </c>
      <c r="L671" s="150" t="s">
        <v>951</v>
      </c>
    </row>
    <row r="672" spans="1:12" x14ac:dyDescent="0.3">
      <c r="A672" s="15">
        <v>1</v>
      </c>
      <c r="B672" s="17" t="s">
        <v>68</v>
      </c>
      <c r="C672" s="7" t="s">
        <v>23</v>
      </c>
      <c r="D672" s="8">
        <v>30</v>
      </c>
      <c r="E672" s="8"/>
      <c r="F672" s="21"/>
      <c r="G672" s="31"/>
      <c r="H672" s="151">
        <v>8</v>
      </c>
      <c r="I672" s="31"/>
      <c r="J672" s="31"/>
      <c r="K672" s="154"/>
      <c r="L672" s="154"/>
    </row>
    <row r="673" spans="1:12" x14ac:dyDescent="0.3">
      <c r="A673" s="15">
        <v>2</v>
      </c>
      <c r="B673" s="17" t="s">
        <v>69</v>
      </c>
      <c r="C673" s="7" t="s">
        <v>23</v>
      </c>
      <c r="D673" s="8">
        <v>10</v>
      </c>
      <c r="E673" s="8"/>
      <c r="F673" s="21"/>
      <c r="G673" s="31"/>
      <c r="H673" s="151">
        <v>8</v>
      </c>
      <c r="I673" s="31"/>
      <c r="J673" s="31"/>
      <c r="K673" s="154"/>
      <c r="L673" s="154"/>
    </row>
    <row r="674" spans="1:12" x14ac:dyDescent="0.3">
      <c r="A674" s="15">
        <v>3</v>
      </c>
      <c r="B674" s="17" t="s">
        <v>171</v>
      </c>
      <c r="C674" s="7" t="s">
        <v>23</v>
      </c>
      <c r="D674" s="8">
        <v>300</v>
      </c>
      <c r="E674" s="8"/>
      <c r="F674" s="21"/>
      <c r="G674" s="31"/>
      <c r="H674" s="151">
        <v>8</v>
      </c>
      <c r="I674" s="31"/>
      <c r="J674" s="31"/>
      <c r="K674" s="154"/>
      <c r="L674" s="154"/>
    </row>
    <row r="675" spans="1:12" x14ac:dyDescent="0.3">
      <c r="A675" s="15">
        <v>4</v>
      </c>
      <c r="B675" s="17" t="s">
        <v>70</v>
      </c>
      <c r="C675" s="7" t="s">
        <v>23</v>
      </c>
      <c r="D675" s="8">
        <v>30</v>
      </c>
      <c r="E675" s="8"/>
      <c r="F675" s="21"/>
      <c r="G675" s="31"/>
      <c r="H675" s="151">
        <v>8</v>
      </c>
      <c r="I675" s="31"/>
      <c r="J675" s="31"/>
      <c r="K675" s="154"/>
      <c r="L675" s="154"/>
    </row>
    <row r="676" spans="1:12" x14ac:dyDescent="0.3">
      <c r="A676" s="15">
        <v>5</v>
      </c>
      <c r="B676" s="17" t="s">
        <v>169</v>
      </c>
      <c r="C676" s="7" t="s">
        <v>23</v>
      </c>
      <c r="D676" s="8">
        <v>300</v>
      </c>
      <c r="E676" s="8"/>
      <c r="F676" s="21"/>
      <c r="G676" s="31"/>
      <c r="H676" s="151">
        <v>8</v>
      </c>
      <c r="I676" s="31"/>
      <c r="J676" s="31"/>
      <c r="K676" s="154"/>
      <c r="L676" s="154"/>
    </row>
    <row r="677" spans="1:12" x14ac:dyDescent="0.3">
      <c r="A677" s="15">
        <v>6</v>
      </c>
      <c r="B677" s="17" t="s">
        <v>71</v>
      </c>
      <c r="C677" s="7" t="s">
        <v>23</v>
      </c>
      <c r="D677" s="8">
        <v>30</v>
      </c>
      <c r="E677" s="8"/>
      <c r="F677" s="21"/>
      <c r="G677" s="31"/>
      <c r="H677" s="151">
        <v>8</v>
      </c>
      <c r="I677" s="31"/>
      <c r="J677" s="31"/>
      <c r="K677" s="154"/>
      <c r="L677" s="154"/>
    </row>
    <row r="678" spans="1:12" x14ac:dyDescent="0.3">
      <c r="A678" s="10"/>
      <c r="B678" s="53" t="s">
        <v>17</v>
      </c>
      <c r="C678" s="6"/>
      <c r="D678" s="7"/>
      <c r="E678" s="6"/>
      <c r="F678" s="6"/>
      <c r="G678" s="16"/>
      <c r="H678" s="112"/>
      <c r="I678" s="16"/>
      <c r="J678" s="16"/>
      <c r="K678" s="154"/>
      <c r="L678" s="154"/>
    </row>
    <row r="680" spans="1:12" x14ac:dyDescent="0.3">
      <c r="A680" s="49" t="s">
        <v>219</v>
      </c>
    </row>
    <row r="681" spans="1:12" ht="82.5" x14ac:dyDescent="0.3">
      <c r="A681" s="1" t="s">
        <v>0</v>
      </c>
      <c r="B681" s="2" t="s">
        <v>1</v>
      </c>
      <c r="C681" s="2" t="s">
        <v>2</v>
      </c>
      <c r="D681" s="2" t="s">
        <v>952</v>
      </c>
      <c r="E681" s="2" t="s">
        <v>3</v>
      </c>
      <c r="F681" s="2" t="s">
        <v>4</v>
      </c>
      <c r="G681" s="3" t="s">
        <v>5</v>
      </c>
      <c r="H681" s="108" t="s">
        <v>6</v>
      </c>
      <c r="I681" s="2" t="s">
        <v>7</v>
      </c>
      <c r="J681" s="4" t="s">
        <v>8</v>
      </c>
      <c r="K681" s="150" t="s">
        <v>950</v>
      </c>
      <c r="L681" s="150" t="s">
        <v>951</v>
      </c>
    </row>
    <row r="682" spans="1:12" x14ac:dyDescent="0.3">
      <c r="A682" s="15">
        <v>1</v>
      </c>
      <c r="B682" s="17" t="s">
        <v>72</v>
      </c>
      <c r="C682" s="7" t="s">
        <v>23</v>
      </c>
      <c r="D682" s="8">
        <v>5</v>
      </c>
      <c r="E682" s="8"/>
      <c r="F682" s="21"/>
      <c r="G682" s="31"/>
      <c r="H682" s="151">
        <v>8</v>
      </c>
      <c r="I682" s="31"/>
      <c r="J682" s="31"/>
      <c r="K682" s="154"/>
      <c r="L682" s="154"/>
    </row>
    <row r="683" spans="1:12" x14ac:dyDescent="0.3">
      <c r="A683" s="15">
        <v>2</v>
      </c>
      <c r="B683" s="17" t="s">
        <v>859</v>
      </c>
      <c r="C683" s="7" t="s">
        <v>23</v>
      </c>
      <c r="D683" s="8">
        <v>300</v>
      </c>
      <c r="E683" s="8"/>
      <c r="F683" s="21"/>
      <c r="G683" s="31"/>
      <c r="H683" s="151">
        <v>8</v>
      </c>
      <c r="I683" s="31"/>
      <c r="J683" s="31"/>
      <c r="K683" s="154"/>
      <c r="L683" s="154"/>
    </row>
    <row r="684" spans="1:12" x14ac:dyDescent="0.3">
      <c r="A684" s="15">
        <v>3</v>
      </c>
      <c r="B684" s="17" t="s">
        <v>672</v>
      </c>
      <c r="C684" s="7" t="s">
        <v>23</v>
      </c>
      <c r="D684" s="8">
        <v>10</v>
      </c>
      <c r="E684" s="8"/>
      <c r="F684" s="21"/>
      <c r="G684" s="31"/>
      <c r="H684" s="151">
        <v>8</v>
      </c>
      <c r="I684" s="31"/>
      <c r="J684" s="31"/>
      <c r="K684" s="154"/>
      <c r="L684" s="154"/>
    </row>
    <row r="685" spans="1:12" x14ac:dyDescent="0.3">
      <c r="A685" s="15">
        <v>4</v>
      </c>
      <c r="B685" s="17" t="s">
        <v>673</v>
      </c>
      <c r="C685" s="7" t="s">
        <v>23</v>
      </c>
      <c r="D685" s="8">
        <v>20</v>
      </c>
      <c r="E685" s="8"/>
      <c r="F685" s="21"/>
      <c r="G685" s="31"/>
      <c r="H685" s="151">
        <v>8</v>
      </c>
      <c r="I685" s="31"/>
      <c r="J685" s="31"/>
      <c r="K685" s="154"/>
      <c r="L685" s="154"/>
    </row>
    <row r="686" spans="1:12" x14ac:dyDescent="0.3">
      <c r="A686" s="15">
        <v>5</v>
      </c>
      <c r="B686" s="58" t="s">
        <v>674</v>
      </c>
      <c r="C686" s="7" t="s">
        <v>23</v>
      </c>
      <c r="D686" s="8">
        <v>10</v>
      </c>
      <c r="E686" s="8"/>
      <c r="F686" s="21"/>
      <c r="G686" s="31"/>
      <c r="H686" s="151">
        <v>8</v>
      </c>
      <c r="I686" s="31"/>
      <c r="J686" s="31"/>
      <c r="K686" s="154"/>
      <c r="L686" s="154"/>
    </row>
    <row r="687" spans="1:12" x14ac:dyDescent="0.3">
      <c r="A687" s="15">
        <v>6</v>
      </c>
      <c r="B687" s="17" t="s">
        <v>73</v>
      </c>
      <c r="C687" s="7" t="s">
        <v>23</v>
      </c>
      <c r="D687" s="8">
        <v>70</v>
      </c>
      <c r="E687" s="8"/>
      <c r="F687" s="21"/>
      <c r="G687" s="31"/>
      <c r="H687" s="151">
        <v>8</v>
      </c>
      <c r="I687" s="31"/>
      <c r="J687" s="31"/>
      <c r="K687" s="154"/>
      <c r="L687" s="154"/>
    </row>
    <row r="688" spans="1:12" ht="66" x14ac:dyDescent="0.3">
      <c r="A688" s="15">
        <v>7</v>
      </c>
      <c r="B688" s="29" t="s">
        <v>74</v>
      </c>
      <c r="C688" s="7" t="s">
        <v>23</v>
      </c>
      <c r="D688" s="8">
        <v>5</v>
      </c>
      <c r="E688" s="8"/>
      <c r="F688" s="21"/>
      <c r="G688" s="31"/>
      <c r="H688" s="151">
        <v>8</v>
      </c>
      <c r="I688" s="31"/>
      <c r="J688" s="31"/>
      <c r="K688" s="154"/>
      <c r="L688" s="154"/>
    </row>
    <row r="689" spans="1:12" x14ac:dyDescent="0.3">
      <c r="A689" s="15">
        <v>8</v>
      </c>
      <c r="B689" s="17" t="s">
        <v>75</v>
      </c>
      <c r="C689" s="7" t="s">
        <v>23</v>
      </c>
      <c r="D689" s="8">
        <v>20</v>
      </c>
      <c r="E689" s="8"/>
      <c r="F689" s="21"/>
      <c r="G689" s="31"/>
      <c r="H689" s="151">
        <v>8</v>
      </c>
      <c r="I689" s="31"/>
      <c r="J689" s="31"/>
      <c r="K689" s="154"/>
      <c r="L689" s="154"/>
    </row>
    <row r="690" spans="1:12" x14ac:dyDescent="0.3">
      <c r="A690" s="15">
        <v>9</v>
      </c>
      <c r="B690" s="17" t="s">
        <v>76</v>
      </c>
      <c r="C690" s="7" t="s">
        <v>23</v>
      </c>
      <c r="D690" s="8">
        <v>2</v>
      </c>
      <c r="E690" s="8"/>
      <c r="F690" s="21"/>
      <c r="G690" s="31"/>
      <c r="H690" s="151">
        <v>8</v>
      </c>
      <c r="I690" s="31"/>
      <c r="J690" s="31"/>
      <c r="K690" s="154"/>
      <c r="L690" s="154"/>
    </row>
    <row r="691" spans="1:12" x14ac:dyDescent="0.3">
      <c r="A691" s="15">
        <v>10</v>
      </c>
      <c r="B691" s="17" t="s">
        <v>77</v>
      </c>
      <c r="C691" s="7" t="s">
        <v>23</v>
      </c>
      <c r="D691" s="8">
        <v>2</v>
      </c>
      <c r="E691" s="8"/>
      <c r="F691" s="21"/>
      <c r="G691" s="31"/>
      <c r="H691" s="151">
        <v>8</v>
      </c>
      <c r="I691" s="31"/>
      <c r="J691" s="31"/>
      <c r="K691" s="154"/>
      <c r="L691" s="154"/>
    </row>
    <row r="692" spans="1:12" x14ac:dyDescent="0.3">
      <c r="A692" s="15">
        <v>11</v>
      </c>
      <c r="B692" s="17" t="s">
        <v>78</v>
      </c>
      <c r="C692" s="7" t="s">
        <v>23</v>
      </c>
      <c r="D692" s="8">
        <v>4</v>
      </c>
      <c r="E692" s="8"/>
      <c r="F692" s="21"/>
      <c r="G692" s="31"/>
      <c r="H692" s="151">
        <v>8</v>
      </c>
      <c r="I692" s="31"/>
      <c r="J692" s="31"/>
      <c r="K692" s="154"/>
      <c r="L692" s="154"/>
    </row>
    <row r="693" spans="1:12" x14ac:dyDescent="0.3">
      <c r="A693" s="15">
        <v>12</v>
      </c>
      <c r="B693" s="17" t="s">
        <v>79</v>
      </c>
      <c r="C693" s="7" t="s">
        <v>40</v>
      </c>
      <c r="D693" s="8">
        <v>80</v>
      </c>
      <c r="E693" s="8"/>
      <c r="F693" s="21"/>
      <c r="G693" s="31"/>
      <c r="H693" s="151">
        <v>8</v>
      </c>
      <c r="I693" s="31"/>
      <c r="J693" s="31"/>
      <c r="K693" s="154"/>
      <c r="L693" s="154"/>
    </row>
    <row r="694" spans="1:12" x14ac:dyDescent="0.3">
      <c r="A694" s="15">
        <v>13</v>
      </c>
      <c r="B694" s="54" t="s">
        <v>80</v>
      </c>
      <c r="C694" s="7" t="s">
        <v>40</v>
      </c>
      <c r="D694" s="8">
        <v>60</v>
      </c>
      <c r="E694" s="8"/>
      <c r="F694" s="21"/>
      <c r="G694" s="31"/>
      <c r="H694" s="151">
        <v>8</v>
      </c>
      <c r="I694" s="31"/>
      <c r="J694" s="31"/>
      <c r="K694" s="154"/>
      <c r="L694" s="154"/>
    </row>
    <row r="695" spans="1:12" x14ac:dyDescent="0.3">
      <c r="A695" s="15">
        <v>14</v>
      </c>
      <c r="B695" s="54" t="s">
        <v>81</v>
      </c>
      <c r="C695" s="7" t="s">
        <v>23</v>
      </c>
      <c r="D695" s="8">
        <v>30</v>
      </c>
      <c r="E695" s="8"/>
      <c r="F695" s="21"/>
      <c r="G695" s="31"/>
      <c r="H695" s="151">
        <v>8</v>
      </c>
      <c r="I695" s="31"/>
      <c r="J695" s="31"/>
      <c r="K695" s="154"/>
      <c r="L695" s="154"/>
    </row>
    <row r="696" spans="1:12" x14ac:dyDescent="0.3">
      <c r="A696" s="15">
        <v>15</v>
      </c>
      <c r="B696" s="29" t="s">
        <v>82</v>
      </c>
      <c r="C696" s="7" t="s">
        <v>40</v>
      </c>
      <c r="D696" s="8">
        <v>20</v>
      </c>
      <c r="E696" s="8"/>
      <c r="F696" s="21"/>
      <c r="G696" s="31"/>
      <c r="H696" s="151">
        <v>8</v>
      </c>
      <c r="I696" s="31"/>
      <c r="J696" s="31"/>
      <c r="K696" s="154"/>
      <c r="L696" s="154"/>
    </row>
    <row r="697" spans="1:12" x14ac:dyDescent="0.3">
      <c r="A697" s="15">
        <v>16</v>
      </c>
      <c r="B697" s="17" t="s">
        <v>83</v>
      </c>
      <c r="C697" s="7" t="s">
        <v>40</v>
      </c>
      <c r="D697" s="8">
        <v>60</v>
      </c>
      <c r="E697" s="8"/>
      <c r="F697" s="21"/>
      <c r="G697" s="31"/>
      <c r="H697" s="151">
        <v>8</v>
      </c>
      <c r="I697" s="31"/>
      <c r="J697" s="31"/>
      <c r="K697" s="154"/>
      <c r="L697" s="154"/>
    </row>
    <row r="698" spans="1:12" x14ac:dyDescent="0.3">
      <c r="A698" s="15">
        <v>17</v>
      </c>
      <c r="B698" s="17" t="s">
        <v>84</v>
      </c>
      <c r="C698" s="7" t="s">
        <v>23</v>
      </c>
      <c r="D698" s="8">
        <v>2</v>
      </c>
      <c r="E698" s="8"/>
      <c r="F698" s="21"/>
      <c r="G698" s="31"/>
      <c r="H698" s="151">
        <v>8</v>
      </c>
      <c r="I698" s="31"/>
      <c r="J698" s="31"/>
      <c r="K698" s="154"/>
      <c r="L698" s="154"/>
    </row>
    <row r="699" spans="1:12" x14ac:dyDescent="0.3">
      <c r="A699" s="15">
        <v>18</v>
      </c>
      <c r="B699" s="17" t="s">
        <v>85</v>
      </c>
      <c r="C699" s="7" t="s">
        <v>40</v>
      </c>
      <c r="D699" s="8">
        <v>20</v>
      </c>
      <c r="E699" s="8"/>
      <c r="F699" s="21"/>
      <c r="G699" s="31"/>
      <c r="H699" s="151">
        <v>8</v>
      </c>
      <c r="I699" s="31"/>
      <c r="J699" s="31"/>
      <c r="K699" s="154"/>
      <c r="L699" s="154"/>
    </row>
    <row r="700" spans="1:12" x14ac:dyDescent="0.3">
      <c r="A700" s="15">
        <v>19</v>
      </c>
      <c r="B700" s="17" t="s">
        <v>675</v>
      </c>
      <c r="C700" s="7" t="s">
        <v>40</v>
      </c>
      <c r="D700" s="8">
        <v>30</v>
      </c>
      <c r="E700" s="8"/>
      <c r="F700" s="21"/>
      <c r="G700" s="31"/>
      <c r="H700" s="151">
        <v>8</v>
      </c>
      <c r="I700" s="31"/>
      <c r="J700" s="31"/>
      <c r="K700" s="154"/>
      <c r="L700" s="154"/>
    </row>
    <row r="701" spans="1:12" x14ac:dyDescent="0.3">
      <c r="A701" s="15">
        <v>20</v>
      </c>
      <c r="B701" s="17" t="s">
        <v>86</v>
      </c>
      <c r="C701" s="7" t="s">
        <v>40</v>
      </c>
      <c r="D701" s="8">
        <v>5</v>
      </c>
      <c r="E701" s="8"/>
      <c r="F701" s="21"/>
      <c r="G701" s="31"/>
      <c r="H701" s="151">
        <v>8</v>
      </c>
      <c r="I701" s="31"/>
      <c r="J701" s="31"/>
      <c r="K701" s="154"/>
      <c r="L701" s="154"/>
    </row>
    <row r="702" spans="1:12" x14ac:dyDescent="0.3">
      <c r="A702" s="15">
        <v>21</v>
      </c>
      <c r="B702" s="17" t="s">
        <v>676</v>
      </c>
      <c r="C702" s="7" t="s">
        <v>40</v>
      </c>
      <c r="D702" s="8">
        <v>15</v>
      </c>
      <c r="E702" s="8"/>
      <c r="F702" s="21"/>
      <c r="G702" s="31"/>
      <c r="H702" s="151">
        <v>8</v>
      </c>
      <c r="I702" s="31"/>
      <c r="J702" s="31"/>
      <c r="K702" s="154"/>
      <c r="L702" s="154"/>
    </row>
    <row r="703" spans="1:12" x14ac:dyDescent="0.3">
      <c r="A703" s="15">
        <v>22</v>
      </c>
      <c r="B703" s="17" t="s">
        <v>87</v>
      </c>
      <c r="C703" s="7" t="s">
        <v>40</v>
      </c>
      <c r="D703" s="8">
        <v>15</v>
      </c>
      <c r="E703" s="8"/>
      <c r="F703" s="21"/>
      <c r="G703" s="31"/>
      <c r="H703" s="151">
        <v>8</v>
      </c>
      <c r="I703" s="31"/>
      <c r="J703" s="31"/>
      <c r="K703" s="154"/>
      <c r="L703" s="154"/>
    </row>
    <row r="704" spans="1:12" x14ac:dyDescent="0.3">
      <c r="A704" s="15">
        <v>23</v>
      </c>
      <c r="B704" s="17" t="s">
        <v>88</v>
      </c>
      <c r="C704" s="7" t="s">
        <v>40</v>
      </c>
      <c r="D704" s="8">
        <v>5</v>
      </c>
      <c r="E704" s="8"/>
      <c r="F704" s="21"/>
      <c r="G704" s="31"/>
      <c r="H704" s="151">
        <v>8</v>
      </c>
      <c r="I704" s="31"/>
      <c r="J704" s="31"/>
      <c r="K704" s="154"/>
      <c r="L704" s="154"/>
    </row>
    <row r="705" spans="1:12" x14ac:dyDescent="0.3">
      <c r="A705" s="15">
        <v>24</v>
      </c>
      <c r="B705" s="17" t="s">
        <v>89</v>
      </c>
      <c r="C705" s="7" t="s">
        <v>40</v>
      </c>
      <c r="D705" s="8">
        <v>30</v>
      </c>
      <c r="E705" s="8"/>
      <c r="F705" s="21"/>
      <c r="G705" s="31"/>
      <c r="H705" s="151">
        <v>8</v>
      </c>
      <c r="I705" s="31"/>
      <c r="J705" s="31"/>
      <c r="K705" s="154"/>
      <c r="L705" s="154"/>
    </row>
    <row r="706" spans="1:12" x14ac:dyDescent="0.3">
      <c r="A706" s="15">
        <v>25</v>
      </c>
      <c r="B706" s="29" t="s">
        <v>90</v>
      </c>
      <c r="C706" s="7" t="s">
        <v>40</v>
      </c>
      <c r="D706" s="8">
        <v>60</v>
      </c>
      <c r="E706" s="8"/>
      <c r="F706" s="21"/>
      <c r="G706" s="31"/>
      <c r="H706" s="151">
        <v>8</v>
      </c>
      <c r="I706" s="31"/>
      <c r="J706" s="31"/>
      <c r="K706" s="154"/>
      <c r="L706" s="154"/>
    </row>
    <row r="707" spans="1:12" x14ac:dyDescent="0.3">
      <c r="A707" s="15">
        <v>26</v>
      </c>
      <c r="B707" s="29" t="s">
        <v>91</v>
      </c>
      <c r="C707" s="7" t="s">
        <v>40</v>
      </c>
      <c r="D707" s="8">
        <v>30</v>
      </c>
      <c r="E707" s="8"/>
      <c r="F707" s="21"/>
      <c r="G707" s="31"/>
      <c r="H707" s="151">
        <v>8</v>
      </c>
      <c r="I707" s="31"/>
      <c r="J707" s="31"/>
      <c r="K707" s="154"/>
      <c r="L707" s="154"/>
    </row>
    <row r="708" spans="1:12" x14ac:dyDescent="0.3">
      <c r="A708" s="15">
        <v>27</v>
      </c>
      <c r="B708" s="29" t="s">
        <v>92</v>
      </c>
      <c r="C708" s="7" t="s">
        <v>40</v>
      </c>
      <c r="D708" s="8">
        <v>150</v>
      </c>
      <c r="E708" s="8"/>
      <c r="F708" s="21"/>
      <c r="G708" s="31"/>
      <c r="H708" s="151">
        <v>8</v>
      </c>
      <c r="I708" s="31"/>
      <c r="J708" s="31"/>
      <c r="K708" s="154"/>
      <c r="L708" s="154"/>
    </row>
    <row r="709" spans="1:12" x14ac:dyDescent="0.3">
      <c r="A709" s="15">
        <v>28</v>
      </c>
      <c r="B709" s="54" t="s">
        <v>93</v>
      </c>
      <c r="C709" s="7" t="s">
        <v>40</v>
      </c>
      <c r="D709" s="8">
        <v>60</v>
      </c>
      <c r="E709" s="8"/>
      <c r="F709" s="21"/>
      <c r="G709" s="31"/>
      <c r="H709" s="151">
        <v>8</v>
      </c>
      <c r="I709" s="31"/>
      <c r="J709" s="31"/>
      <c r="K709" s="154"/>
      <c r="L709" s="154"/>
    </row>
    <row r="710" spans="1:12" x14ac:dyDescent="0.3">
      <c r="A710" s="15">
        <v>29</v>
      </c>
      <c r="B710" s="54" t="s">
        <v>163</v>
      </c>
      <c r="C710" s="7" t="s">
        <v>40</v>
      </c>
      <c r="D710" s="8">
        <v>10</v>
      </c>
      <c r="E710" s="8"/>
      <c r="F710" s="21"/>
      <c r="G710" s="31"/>
      <c r="H710" s="151">
        <v>8</v>
      </c>
      <c r="I710" s="31"/>
      <c r="J710" s="31"/>
      <c r="K710" s="154"/>
      <c r="L710" s="154"/>
    </row>
    <row r="711" spans="1:12" x14ac:dyDescent="0.3">
      <c r="A711" s="15">
        <v>30</v>
      </c>
      <c r="B711" s="17" t="s">
        <v>94</v>
      </c>
      <c r="C711" s="7" t="s">
        <v>40</v>
      </c>
      <c r="D711" s="36">
        <v>40</v>
      </c>
      <c r="E711" s="8"/>
      <c r="F711" s="21"/>
      <c r="G711" s="31"/>
      <c r="H711" s="151">
        <v>8</v>
      </c>
      <c r="I711" s="31"/>
      <c r="J711" s="31"/>
      <c r="K711" s="154"/>
      <c r="L711" s="154"/>
    </row>
    <row r="712" spans="1:12" x14ac:dyDescent="0.3">
      <c r="A712" s="15">
        <v>31</v>
      </c>
      <c r="B712" s="17" t="s">
        <v>677</v>
      </c>
      <c r="C712" s="7" t="s">
        <v>40</v>
      </c>
      <c r="D712" s="8">
        <v>50</v>
      </c>
      <c r="E712" s="8"/>
      <c r="F712" s="21"/>
      <c r="G712" s="31"/>
      <c r="H712" s="151">
        <v>8</v>
      </c>
      <c r="I712" s="31"/>
      <c r="J712" s="31"/>
      <c r="K712" s="154"/>
      <c r="L712" s="154"/>
    </row>
    <row r="713" spans="1:12" x14ac:dyDescent="0.3">
      <c r="A713" s="15">
        <v>32</v>
      </c>
      <c r="B713" s="17" t="s">
        <v>95</v>
      </c>
      <c r="C713" s="7" t="s">
        <v>40</v>
      </c>
      <c r="D713" s="8">
        <v>5</v>
      </c>
      <c r="E713" s="8"/>
      <c r="F713" s="21"/>
      <c r="G713" s="31"/>
      <c r="H713" s="151">
        <v>8</v>
      </c>
      <c r="I713" s="31"/>
      <c r="J713" s="31"/>
      <c r="K713" s="154"/>
      <c r="L713" s="154"/>
    </row>
    <row r="714" spans="1:12" x14ac:dyDescent="0.3">
      <c r="A714" s="15">
        <v>33</v>
      </c>
      <c r="B714" s="17" t="s">
        <v>96</v>
      </c>
      <c r="C714" s="7" t="s">
        <v>40</v>
      </c>
      <c r="D714" s="8">
        <v>70</v>
      </c>
      <c r="E714" s="8"/>
      <c r="F714" s="21"/>
      <c r="G714" s="31"/>
      <c r="H714" s="151">
        <v>8</v>
      </c>
      <c r="I714" s="31"/>
      <c r="J714" s="31"/>
      <c r="K714" s="154"/>
      <c r="L714" s="154"/>
    </row>
    <row r="715" spans="1:12" ht="33" x14ac:dyDescent="0.3">
      <c r="A715" s="15">
        <v>34</v>
      </c>
      <c r="B715" s="17" t="s">
        <v>860</v>
      </c>
      <c r="C715" s="7" t="s">
        <v>23</v>
      </c>
      <c r="D715" s="8">
        <v>40</v>
      </c>
      <c r="E715" s="8"/>
      <c r="F715" s="21"/>
      <c r="G715" s="31"/>
      <c r="H715" s="151">
        <v>8</v>
      </c>
      <c r="I715" s="31"/>
      <c r="J715" s="31"/>
      <c r="K715" s="154"/>
      <c r="L715" s="154"/>
    </row>
    <row r="716" spans="1:12" x14ac:dyDescent="0.3">
      <c r="A716" s="15">
        <v>35</v>
      </c>
      <c r="B716" s="17" t="s">
        <v>903</v>
      </c>
      <c r="C716" s="7" t="s">
        <v>44</v>
      </c>
      <c r="D716" s="8">
        <v>30</v>
      </c>
      <c r="E716" s="8"/>
      <c r="F716" s="21"/>
      <c r="G716" s="31"/>
      <c r="H716" s="151">
        <v>8</v>
      </c>
      <c r="I716" s="31"/>
      <c r="J716" s="31"/>
      <c r="K716" s="154"/>
      <c r="L716" s="154"/>
    </row>
    <row r="717" spans="1:12" x14ac:dyDescent="0.3">
      <c r="A717" s="15">
        <v>36</v>
      </c>
      <c r="B717" s="17" t="s">
        <v>97</v>
      </c>
      <c r="C717" s="7" t="s">
        <v>44</v>
      </c>
      <c r="D717" s="8">
        <v>30</v>
      </c>
      <c r="E717" s="8"/>
      <c r="F717" s="21"/>
      <c r="G717" s="31"/>
      <c r="H717" s="151">
        <v>8</v>
      </c>
      <c r="I717" s="31"/>
      <c r="J717" s="31"/>
      <c r="K717" s="154"/>
      <c r="L717" s="154"/>
    </row>
    <row r="718" spans="1:12" x14ac:dyDescent="0.3">
      <c r="A718" s="15">
        <v>37</v>
      </c>
      <c r="B718" s="17" t="s">
        <v>98</v>
      </c>
      <c r="C718" s="7" t="s">
        <v>44</v>
      </c>
      <c r="D718" s="8">
        <v>25</v>
      </c>
      <c r="E718" s="8"/>
      <c r="F718" s="21"/>
      <c r="G718" s="31"/>
      <c r="H718" s="151">
        <v>8</v>
      </c>
      <c r="I718" s="31"/>
      <c r="J718" s="31"/>
      <c r="K718" s="154"/>
      <c r="L718" s="154"/>
    </row>
    <row r="719" spans="1:12" x14ac:dyDescent="0.3">
      <c r="A719" s="15">
        <v>38</v>
      </c>
      <c r="B719" s="17" t="s">
        <v>99</v>
      </c>
      <c r="C719" s="7" t="s">
        <v>23</v>
      </c>
      <c r="D719" s="8">
        <v>30</v>
      </c>
      <c r="E719" s="8"/>
      <c r="F719" s="21"/>
      <c r="G719" s="31"/>
      <c r="H719" s="151">
        <v>8</v>
      </c>
      <c r="I719" s="31"/>
      <c r="J719" s="31"/>
      <c r="K719" s="154"/>
      <c r="L719" s="154"/>
    </row>
    <row r="720" spans="1:12" x14ac:dyDescent="0.3">
      <c r="A720" s="15">
        <v>39</v>
      </c>
      <c r="B720" s="54" t="s">
        <v>100</v>
      </c>
      <c r="C720" s="7" t="s">
        <v>40</v>
      </c>
      <c r="D720" s="8">
        <v>10</v>
      </c>
      <c r="E720" s="8"/>
      <c r="F720" s="21"/>
      <c r="G720" s="31"/>
      <c r="H720" s="151">
        <v>8</v>
      </c>
      <c r="I720" s="31"/>
      <c r="J720" s="31"/>
      <c r="K720" s="154"/>
      <c r="L720" s="154"/>
    </row>
    <row r="721" spans="1:12" x14ac:dyDescent="0.3">
      <c r="A721" s="15">
        <v>40</v>
      </c>
      <c r="B721" s="54" t="s">
        <v>101</v>
      </c>
      <c r="C721" s="7" t="s">
        <v>40</v>
      </c>
      <c r="D721" s="8">
        <v>5</v>
      </c>
      <c r="E721" s="8"/>
      <c r="F721" s="21"/>
      <c r="G721" s="31"/>
      <c r="H721" s="151">
        <v>8</v>
      </c>
      <c r="I721" s="31"/>
      <c r="J721" s="31"/>
      <c r="K721" s="154"/>
      <c r="L721" s="154"/>
    </row>
    <row r="722" spans="1:12" x14ac:dyDescent="0.3">
      <c r="A722" s="15">
        <v>41</v>
      </c>
      <c r="B722" s="48" t="s">
        <v>102</v>
      </c>
      <c r="C722" s="7" t="s">
        <v>40</v>
      </c>
      <c r="D722" s="8">
        <v>35</v>
      </c>
      <c r="E722" s="8"/>
      <c r="F722" s="21"/>
      <c r="G722" s="31"/>
      <c r="H722" s="151">
        <v>8</v>
      </c>
      <c r="I722" s="31"/>
      <c r="J722" s="31"/>
      <c r="K722" s="154"/>
      <c r="L722" s="154"/>
    </row>
    <row r="723" spans="1:12" x14ac:dyDescent="0.3">
      <c r="A723" s="15">
        <v>42</v>
      </c>
      <c r="B723" s="54" t="s">
        <v>678</v>
      </c>
      <c r="C723" s="7" t="s">
        <v>23</v>
      </c>
      <c r="D723" s="8">
        <v>2</v>
      </c>
      <c r="E723" s="8"/>
      <c r="F723" s="21"/>
      <c r="G723" s="31"/>
      <c r="H723" s="151">
        <v>8</v>
      </c>
      <c r="I723" s="31"/>
      <c r="J723" s="31"/>
      <c r="K723" s="154"/>
      <c r="L723" s="154"/>
    </row>
    <row r="724" spans="1:12" x14ac:dyDescent="0.3">
      <c r="A724" s="15">
        <v>43</v>
      </c>
      <c r="B724" s="17" t="s">
        <v>679</v>
      </c>
      <c r="C724" s="7" t="s">
        <v>23</v>
      </c>
      <c r="D724" s="8">
        <v>10</v>
      </c>
      <c r="E724" s="8"/>
      <c r="F724" s="21"/>
      <c r="G724" s="31"/>
      <c r="H724" s="151">
        <v>8</v>
      </c>
      <c r="I724" s="31"/>
      <c r="J724" s="31"/>
      <c r="K724" s="154"/>
      <c r="L724" s="154"/>
    </row>
    <row r="725" spans="1:12" x14ac:dyDescent="0.3">
      <c r="A725" s="15">
        <v>44</v>
      </c>
      <c r="B725" s="17" t="s">
        <v>103</v>
      </c>
      <c r="C725" s="7" t="s">
        <v>40</v>
      </c>
      <c r="D725" s="8">
        <v>10</v>
      </c>
      <c r="E725" s="8"/>
      <c r="F725" s="21"/>
      <c r="G725" s="31"/>
      <c r="H725" s="151">
        <v>8</v>
      </c>
      <c r="I725" s="31"/>
      <c r="J725" s="31"/>
      <c r="K725" s="154"/>
      <c r="L725" s="154"/>
    </row>
    <row r="726" spans="1:12" x14ac:dyDescent="0.3">
      <c r="A726" s="15">
        <v>45</v>
      </c>
      <c r="B726" s="17" t="s">
        <v>104</v>
      </c>
      <c r="C726" s="7" t="s">
        <v>23</v>
      </c>
      <c r="D726" s="8">
        <v>30</v>
      </c>
      <c r="E726" s="8"/>
      <c r="F726" s="21"/>
      <c r="G726" s="31"/>
      <c r="H726" s="151">
        <v>8</v>
      </c>
      <c r="I726" s="31"/>
      <c r="J726" s="31"/>
      <c r="K726" s="154"/>
      <c r="L726" s="154"/>
    </row>
    <row r="727" spans="1:12" x14ac:dyDescent="0.3">
      <c r="A727" s="10"/>
      <c r="B727" s="53" t="s">
        <v>17</v>
      </c>
      <c r="C727" s="6"/>
      <c r="D727" s="7"/>
      <c r="E727" s="6"/>
      <c r="F727" s="6"/>
      <c r="G727" s="16"/>
      <c r="H727" s="112"/>
      <c r="I727" s="16"/>
      <c r="J727" s="16"/>
      <c r="K727" s="154"/>
      <c r="L727" s="154"/>
    </row>
    <row r="729" spans="1:12" x14ac:dyDescent="0.3">
      <c r="A729" s="49" t="s">
        <v>220</v>
      </c>
    </row>
    <row r="730" spans="1:12" ht="82.5" x14ac:dyDescent="0.3">
      <c r="A730" s="1" t="s">
        <v>0</v>
      </c>
      <c r="B730" s="2" t="s">
        <v>1</v>
      </c>
      <c r="C730" s="2" t="s">
        <v>2</v>
      </c>
      <c r="D730" s="2" t="s">
        <v>952</v>
      </c>
      <c r="E730" s="2" t="s">
        <v>3</v>
      </c>
      <c r="F730" s="2" t="s">
        <v>4</v>
      </c>
      <c r="G730" s="3" t="s">
        <v>5</v>
      </c>
      <c r="H730" s="108" t="s">
        <v>6</v>
      </c>
      <c r="I730" s="2" t="s">
        <v>7</v>
      </c>
      <c r="J730" s="4" t="s">
        <v>8</v>
      </c>
      <c r="K730" s="150" t="s">
        <v>950</v>
      </c>
      <c r="L730" s="150" t="s">
        <v>951</v>
      </c>
    </row>
    <row r="731" spans="1:12" x14ac:dyDescent="0.3">
      <c r="A731" s="19">
        <v>1</v>
      </c>
      <c r="B731" s="48" t="s">
        <v>105</v>
      </c>
      <c r="C731" s="21" t="s">
        <v>23</v>
      </c>
      <c r="D731" s="21">
        <v>20</v>
      </c>
      <c r="E731" s="21"/>
      <c r="F731" s="21"/>
      <c r="G731" s="31"/>
      <c r="H731" s="151">
        <v>8</v>
      </c>
      <c r="I731" s="31"/>
      <c r="J731" s="31"/>
      <c r="K731" s="154"/>
      <c r="L731" s="154"/>
    </row>
    <row r="732" spans="1:12" x14ac:dyDescent="0.3">
      <c r="A732" s="19">
        <v>2</v>
      </c>
      <c r="B732" s="56" t="s">
        <v>106</v>
      </c>
      <c r="C732" s="21" t="s">
        <v>23</v>
      </c>
      <c r="D732" s="21">
        <v>30</v>
      </c>
      <c r="E732" s="21"/>
      <c r="F732" s="21"/>
      <c r="G732" s="31"/>
      <c r="H732" s="151">
        <v>8</v>
      </c>
      <c r="I732" s="31"/>
      <c r="J732" s="31"/>
      <c r="K732" s="154"/>
      <c r="L732" s="154"/>
    </row>
    <row r="733" spans="1:12" x14ac:dyDescent="0.3">
      <c r="A733" s="19">
        <v>3</v>
      </c>
      <c r="B733" s="56" t="s">
        <v>107</v>
      </c>
      <c r="C733" s="21" t="s">
        <v>23</v>
      </c>
      <c r="D733" s="21">
        <v>5</v>
      </c>
      <c r="E733" s="21"/>
      <c r="F733" s="21"/>
      <c r="G733" s="31"/>
      <c r="H733" s="151">
        <v>8</v>
      </c>
      <c r="I733" s="31"/>
      <c r="J733" s="31"/>
      <c r="K733" s="154"/>
      <c r="L733" s="154"/>
    </row>
    <row r="734" spans="1:12" x14ac:dyDescent="0.3">
      <c r="A734" s="19">
        <v>4</v>
      </c>
      <c r="B734" s="30" t="s">
        <v>108</v>
      </c>
      <c r="C734" s="21" t="s">
        <v>40</v>
      </c>
      <c r="D734" s="21">
        <v>5</v>
      </c>
      <c r="E734" s="21"/>
      <c r="F734" s="21"/>
      <c r="G734" s="31"/>
      <c r="H734" s="151">
        <v>8</v>
      </c>
      <c r="I734" s="31"/>
      <c r="J734" s="31"/>
      <c r="K734" s="154"/>
      <c r="L734" s="154"/>
    </row>
    <row r="735" spans="1:12" x14ac:dyDescent="0.3">
      <c r="A735" s="19">
        <v>5</v>
      </c>
      <c r="B735" s="48" t="s">
        <v>109</v>
      </c>
      <c r="C735" s="21" t="s">
        <v>23</v>
      </c>
      <c r="D735" s="21">
        <v>10</v>
      </c>
      <c r="E735" s="31"/>
      <c r="F735" s="21"/>
      <c r="G735" s="31"/>
      <c r="H735" s="151">
        <v>8</v>
      </c>
      <c r="I735" s="31"/>
      <c r="J735" s="31"/>
      <c r="K735" s="154"/>
      <c r="L735" s="154"/>
    </row>
    <row r="736" spans="1:12" x14ac:dyDescent="0.3">
      <c r="A736" s="19">
        <v>6</v>
      </c>
      <c r="B736" s="30" t="s">
        <v>110</v>
      </c>
      <c r="C736" s="21" t="s">
        <v>23</v>
      </c>
      <c r="D736" s="21">
        <v>2</v>
      </c>
      <c r="E736" s="21"/>
      <c r="F736" s="21"/>
      <c r="G736" s="31"/>
      <c r="H736" s="151">
        <v>8</v>
      </c>
      <c r="I736" s="31"/>
      <c r="J736" s="31"/>
      <c r="K736" s="154"/>
      <c r="L736" s="154"/>
    </row>
    <row r="737" spans="1:12" x14ac:dyDescent="0.3">
      <c r="A737" s="19">
        <v>7</v>
      </c>
      <c r="B737" s="30" t="s">
        <v>700</v>
      </c>
      <c r="C737" s="21" t="s">
        <v>23</v>
      </c>
      <c r="D737" s="21">
        <v>6</v>
      </c>
      <c r="E737" s="21"/>
      <c r="F737" s="21"/>
      <c r="G737" s="31"/>
      <c r="H737" s="151">
        <v>8</v>
      </c>
      <c r="I737" s="31"/>
      <c r="J737" s="31"/>
      <c r="K737" s="154"/>
      <c r="L737" s="154"/>
    </row>
    <row r="738" spans="1:12" x14ac:dyDescent="0.3">
      <c r="A738" s="19">
        <v>8</v>
      </c>
      <c r="B738" s="30" t="s">
        <v>111</v>
      </c>
      <c r="C738" s="21" t="s">
        <v>23</v>
      </c>
      <c r="D738" s="21">
        <v>15</v>
      </c>
      <c r="E738" s="21"/>
      <c r="F738" s="21"/>
      <c r="G738" s="31"/>
      <c r="H738" s="151">
        <v>8</v>
      </c>
      <c r="I738" s="31"/>
      <c r="J738" s="31"/>
      <c r="K738" s="154"/>
      <c r="L738" s="154"/>
    </row>
    <row r="739" spans="1:12" x14ac:dyDescent="0.3">
      <c r="A739" s="19">
        <v>9</v>
      </c>
      <c r="B739" s="30" t="s">
        <v>112</v>
      </c>
      <c r="C739" s="21" t="s">
        <v>23</v>
      </c>
      <c r="D739" s="21">
        <v>15</v>
      </c>
      <c r="E739" s="21"/>
      <c r="F739" s="21"/>
      <c r="G739" s="31"/>
      <c r="H739" s="151">
        <v>8</v>
      </c>
      <c r="I739" s="31"/>
      <c r="J739" s="31"/>
      <c r="K739" s="154"/>
      <c r="L739" s="154"/>
    </row>
    <row r="740" spans="1:12" x14ac:dyDescent="0.3">
      <c r="A740" s="19">
        <v>10</v>
      </c>
      <c r="B740" s="30" t="s">
        <v>113</v>
      </c>
      <c r="C740" s="21" t="s">
        <v>23</v>
      </c>
      <c r="D740" s="21">
        <v>2</v>
      </c>
      <c r="E740" s="21"/>
      <c r="F740" s="21"/>
      <c r="G740" s="31"/>
      <c r="H740" s="151">
        <v>8</v>
      </c>
      <c r="I740" s="31"/>
      <c r="J740" s="31"/>
      <c r="K740" s="154"/>
      <c r="L740" s="154"/>
    </row>
    <row r="741" spans="1:12" x14ac:dyDescent="0.3">
      <c r="A741" s="19">
        <v>11</v>
      </c>
      <c r="B741" s="30" t="s">
        <v>114</v>
      </c>
      <c r="C741" s="21" t="s">
        <v>23</v>
      </c>
      <c r="D741" s="21">
        <v>2</v>
      </c>
      <c r="E741" s="21"/>
      <c r="F741" s="21"/>
      <c r="G741" s="31"/>
      <c r="H741" s="151">
        <v>8</v>
      </c>
      <c r="I741" s="31"/>
      <c r="J741" s="31"/>
      <c r="K741" s="154"/>
      <c r="L741" s="154"/>
    </row>
    <row r="742" spans="1:12" x14ac:dyDescent="0.3">
      <c r="A742" s="19">
        <v>12</v>
      </c>
      <c r="B742" s="30" t="s">
        <v>115</v>
      </c>
      <c r="C742" s="21" t="s">
        <v>23</v>
      </c>
      <c r="D742" s="21">
        <v>4</v>
      </c>
      <c r="E742" s="21"/>
      <c r="F742" s="21"/>
      <c r="G742" s="31"/>
      <c r="H742" s="151">
        <v>8</v>
      </c>
      <c r="I742" s="31"/>
      <c r="J742" s="31"/>
      <c r="K742" s="154"/>
      <c r="L742" s="154"/>
    </row>
    <row r="743" spans="1:12" x14ac:dyDescent="0.3">
      <c r="A743" s="19">
        <v>13</v>
      </c>
      <c r="B743" s="30" t="s">
        <v>116</v>
      </c>
      <c r="C743" s="21" t="s">
        <v>23</v>
      </c>
      <c r="D743" s="21">
        <v>6</v>
      </c>
      <c r="E743" s="21"/>
      <c r="F743" s="21"/>
      <c r="G743" s="31"/>
      <c r="H743" s="151">
        <v>8</v>
      </c>
      <c r="I743" s="31"/>
      <c r="J743" s="31"/>
      <c r="K743" s="154"/>
      <c r="L743" s="154"/>
    </row>
    <row r="744" spans="1:12" x14ac:dyDescent="0.3">
      <c r="A744" s="19">
        <v>14</v>
      </c>
      <c r="B744" s="30" t="s">
        <v>117</v>
      </c>
      <c r="C744" s="21" t="s">
        <v>23</v>
      </c>
      <c r="D744" s="21">
        <v>1</v>
      </c>
      <c r="E744" s="21"/>
      <c r="F744" s="21"/>
      <c r="G744" s="31"/>
      <c r="H744" s="151">
        <v>8</v>
      </c>
      <c r="I744" s="31"/>
      <c r="J744" s="31"/>
      <c r="K744" s="154"/>
      <c r="L744" s="154"/>
    </row>
    <row r="745" spans="1:12" x14ac:dyDescent="0.3">
      <c r="A745" s="19">
        <v>15</v>
      </c>
      <c r="B745" s="30" t="s">
        <v>118</v>
      </c>
      <c r="C745" s="21" t="s">
        <v>23</v>
      </c>
      <c r="D745" s="21">
        <v>5</v>
      </c>
      <c r="E745" s="21"/>
      <c r="F745" s="21"/>
      <c r="G745" s="31"/>
      <c r="H745" s="151">
        <v>8</v>
      </c>
      <c r="I745" s="31"/>
      <c r="J745" s="31"/>
      <c r="K745" s="154"/>
      <c r="L745" s="154"/>
    </row>
    <row r="746" spans="1:12" x14ac:dyDescent="0.3">
      <c r="A746" s="19">
        <v>16</v>
      </c>
      <c r="B746" s="30" t="s">
        <v>119</v>
      </c>
      <c r="C746" s="21" t="s">
        <v>23</v>
      </c>
      <c r="D746" s="21">
        <v>5</v>
      </c>
      <c r="E746" s="21"/>
      <c r="F746" s="21"/>
      <c r="G746" s="31"/>
      <c r="H746" s="151">
        <v>8</v>
      </c>
      <c r="I746" s="31"/>
      <c r="J746" s="31"/>
      <c r="K746" s="154"/>
      <c r="L746" s="154"/>
    </row>
    <row r="747" spans="1:12" x14ac:dyDescent="0.3">
      <c r="A747" s="19">
        <v>17</v>
      </c>
      <c r="B747" s="30" t="s">
        <v>834</v>
      </c>
      <c r="C747" s="21" t="s">
        <v>23</v>
      </c>
      <c r="D747" s="21">
        <v>10</v>
      </c>
      <c r="E747" s="21"/>
      <c r="F747" s="21"/>
      <c r="G747" s="31"/>
      <c r="H747" s="151">
        <v>8</v>
      </c>
      <c r="I747" s="31"/>
      <c r="J747" s="31"/>
      <c r="K747" s="154"/>
      <c r="L747" s="154"/>
    </row>
    <row r="748" spans="1:12" x14ac:dyDescent="0.3">
      <c r="A748" s="26"/>
      <c r="B748" s="59" t="s">
        <v>17</v>
      </c>
      <c r="C748" s="20"/>
      <c r="D748" s="21"/>
      <c r="E748" s="20"/>
      <c r="F748" s="20"/>
      <c r="G748" s="32"/>
      <c r="H748" s="115"/>
      <c r="I748" s="32"/>
      <c r="J748" s="32"/>
      <c r="K748" s="154"/>
      <c r="L748" s="154"/>
    </row>
    <row r="750" spans="1:12" x14ac:dyDescent="0.3">
      <c r="A750" s="49" t="s">
        <v>221</v>
      </c>
    </row>
    <row r="751" spans="1:12" ht="82.5" x14ac:dyDescent="0.3">
      <c r="A751" s="1" t="s">
        <v>0</v>
      </c>
      <c r="B751" s="2" t="s">
        <v>1</v>
      </c>
      <c r="C751" s="2" t="s">
        <v>2</v>
      </c>
      <c r="D751" s="2" t="s">
        <v>952</v>
      </c>
      <c r="E751" s="2" t="s">
        <v>3</v>
      </c>
      <c r="F751" s="2" t="s">
        <v>4</v>
      </c>
      <c r="G751" s="3" t="s">
        <v>5</v>
      </c>
      <c r="H751" s="108" t="s">
        <v>6</v>
      </c>
      <c r="I751" s="2" t="s">
        <v>7</v>
      </c>
      <c r="J751" s="4" t="s">
        <v>8</v>
      </c>
      <c r="K751" s="150" t="s">
        <v>950</v>
      </c>
      <c r="L751" s="150" t="s">
        <v>951</v>
      </c>
    </row>
    <row r="752" spans="1:12" x14ac:dyDescent="0.3">
      <c r="A752" s="15">
        <v>1</v>
      </c>
      <c r="B752" s="54" t="s">
        <v>680</v>
      </c>
      <c r="C752" s="7" t="s">
        <v>23</v>
      </c>
      <c r="D752" s="8">
        <v>50</v>
      </c>
      <c r="E752" s="8"/>
      <c r="F752" s="21"/>
      <c r="G752" s="31"/>
      <c r="H752" s="151">
        <v>8</v>
      </c>
      <c r="I752" s="31"/>
      <c r="J752" s="31"/>
      <c r="K752" s="154"/>
      <c r="L752" s="154"/>
    </row>
    <row r="753" spans="1:12" x14ac:dyDescent="0.3">
      <c r="A753" s="15">
        <v>2</v>
      </c>
      <c r="B753" s="54" t="s">
        <v>681</v>
      </c>
      <c r="C753" s="7" t="s">
        <v>23</v>
      </c>
      <c r="D753" s="8">
        <v>40</v>
      </c>
      <c r="E753" s="8"/>
      <c r="F753" s="21"/>
      <c r="G753" s="31"/>
      <c r="H753" s="151">
        <v>8</v>
      </c>
      <c r="I753" s="31"/>
      <c r="J753" s="31"/>
      <c r="K753" s="154"/>
      <c r="L753" s="154"/>
    </row>
    <row r="754" spans="1:12" x14ac:dyDescent="0.3">
      <c r="A754" s="15">
        <v>3</v>
      </c>
      <c r="B754" s="54" t="s">
        <v>682</v>
      </c>
      <c r="C754" s="7" t="s">
        <v>23</v>
      </c>
      <c r="D754" s="8">
        <v>60</v>
      </c>
      <c r="E754" s="8"/>
      <c r="F754" s="21"/>
      <c r="G754" s="31"/>
      <c r="H754" s="151">
        <v>8</v>
      </c>
      <c r="I754" s="31"/>
      <c r="J754" s="31"/>
      <c r="K754" s="154"/>
      <c r="L754" s="154"/>
    </row>
    <row r="755" spans="1:12" x14ac:dyDescent="0.3">
      <c r="A755" s="15">
        <v>4</v>
      </c>
      <c r="B755" s="54" t="s">
        <v>683</v>
      </c>
      <c r="C755" s="7" t="s">
        <v>23</v>
      </c>
      <c r="D755" s="8">
        <v>60</v>
      </c>
      <c r="E755" s="8"/>
      <c r="F755" s="21"/>
      <c r="G755" s="31"/>
      <c r="H755" s="151">
        <v>8</v>
      </c>
      <c r="I755" s="31"/>
      <c r="J755" s="31"/>
      <c r="K755" s="154"/>
      <c r="L755" s="154"/>
    </row>
    <row r="756" spans="1:12" ht="33" x14ac:dyDescent="0.3">
      <c r="A756" s="15">
        <v>5</v>
      </c>
      <c r="B756" s="54" t="s">
        <v>861</v>
      </c>
      <c r="C756" s="7" t="s">
        <v>23</v>
      </c>
      <c r="D756" s="8">
        <v>20</v>
      </c>
      <c r="E756" s="8"/>
      <c r="F756" s="21"/>
      <c r="G756" s="31"/>
      <c r="H756" s="151">
        <v>8</v>
      </c>
      <c r="I756" s="31"/>
      <c r="J756" s="31"/>
      <c r="K756" s="154"/>
      <c r="L756" s="154"/>
    </row>
    <row r="757" spans="1:12" x14ac:dyDescent="0.3">
      <c r="A757" s="15">
        <v>6</v>
      </c>
      <c r="B757" s="54" t="s">
        <v>684</v>
      </c>
      <c r="C757" s="7" t="s">
        <v>23</v>
      </c>
      <c r="D757" s="8">
        <v>2</v>
      </c>
      <c r="E757" s="8"/>
      <c r="F757" s="21"/>
      <c r="G757" s="127"/>
      <c r="H757" s="151">
        <v>8</v>
      </c>
      <c r="I757" s="127"/>
      <c r="J757" s="127"/>
      <c r="K757" s="154"/>
      <c r="L757" s="154"/>
    </row>
    <row r="758" spans="1:12" x14ac:dyDescent="0.3">
      <c r="A758" s="15">
        <v>7</v>
      </c>
      <c r="B758" s="54" t="s">
        <v>685</v>
      </c>
      <c r="C758" s="7" t="s">
        <v>23</v>
      </c>
      <c r="D758" s="8">
        <v>2</v>
      </c>
      <c r="E758" s="128"/>
      <c r="F758" s="86"/>
      <c r="G758" s="127"/>
      <c r="H758" s="151">
        <v>8</v>
      </c>
      <c r="I758" s="127"/>
      <c r="J758" s="127"/>
      <c r="K758" s="154"/>
      <c r="L758" s="154"/>
    </row>
    <row r="759" spans="1:12" x14ac:dyDescent="0.3">
      <c r="A759" s="15">
        <v>8</v>
      </c>
      <c r="B759" s="54" t="s">
        <v>691</v>
      </c>
      <c r="C759" s="7" t="s">
        <v>23</v>
      </c>
      <c r="D759" s="8">
        <v>30</v>
      </c>
      <c r="E759" s="8"/>
      <c r="F759" s="21"/>
      <c r="G759" s="31"/>
      <c r="H759" s="151">
        <v>8</v>
      </c>
      <c r="I759" s="31"/>
      <c r="J759" s="31"/>
      <c r="K759" s="154"/>
      <c r="L759" s="154"/>
    </row>
    <row r="760" spans="1:12" x14ac:dyDescent="0.3">
      <c r="A760" s="15">
        <v>9</v>
      </c>
      <c r="B760" s="54" t="s">
        <v>686</v>
      </c>
      <c r="C760" s="7" t="s">
        <v>23</v>
      </c>
      <c r="D760" s="8">
        <v>50</v>
      </c>
      <c r="E760" s="8"/>
      <c r="F760" s="21"/>
      <c r="G760" s="31"/>
      <c r="H760" s="151">
        <v>8</v>
      </c>
      <c r="I760" s="31"/>
      <c r="J760" s="31"/>
      <c r="K760" s="154"/>
      <c r="L760" s="154"/>
    </row>
    <row r="761" spans="1:12" x14ac:dyDescent="0.3">
      <c r="A761" s="15">
        <v>10</v>
      </c>
      <c r="B761" s="17" t="s">
        <v>547</v>
      </c>
      <c r="C761" s="7" t="s">
        <v>23</v>
      </c>
      <c r="D761" s="8">
        <v>50</v>
      </c>
      <c r="E761" s="8"/>
      <c r="F761" s="21"/>
      <c r="G761" s="31"/>
      <c r="H761" s="151">
        <v>8</v>
      </c>
      <c r="I761" s="31"/>
      <c r="J761" s="31"/>
      <c r="K761" s="154"/>
      <c r="L761" s="154"/>
    </row>
    <row r="762" spans="1:12" x14ac:dyDescent="0.3">
      <c r="A762" s="15">
        <v>11</v>
      </c>
      <c r="B762" s="17" t="s">
        <v>548</v>
      </c>
      <c r="C762" s="7" t="s">
        <v>23</v>
      </c>
      <c r="D762" s="8">
        <v>40</v>
      </c>
      <c r="E762" s="8"/>
      <c r="F762" s="21"/>
      <c r="G762" s="31"/>
      <c r="H762" s="151">
        <v>8</v>
      </c>
      <c r="I762" s="31"/>
      <c r="J762" s="31"/>
      <c r="K762" s="154"/>
      <c r="L762" s="154"/>
    </row>
    <row r="763" spans="1:12" x14ac:dyDescent="0.3">
      <c r="A763" s="15">
        <v>12</v>
      </c>
      <c r="B763" s="17" t="s">
        <v>549</v>
      </c>
      <c r="C763" s="7" t="s">
        <v>23</v>
      </c>
      <c r="D763" s="8">
        <v>100</v>
      </c>
      <c r="E763" s="8"/>
      <c r="F763" s="21"/>
      <c r="G763" s="31"/>
      <c r="H763" s="151">
        <v>8</v>
      </c>
      <c r="I763" s="31"/>
      <c r="J763" s="31"/>
      <c r="K763" s="154"/>
      <c r="L763" s="154"/>
    </row>
    <row r="764" spans="1:12" x14ac:dyDescent="0.3">
      <c r="A764" s="15">
        <v>13</v>
      </c>
      <c r="B764" s="17" t="s">
        <v>550</v>
      </c>
      <c r="C764" s="7" t="s">
        <v>23</v>
      </c>
      <c r="D764" s="8">
        <v>30</v>
      </c>
      <c r="E764" s="8"/>
      <c r="F764" s="21"/>
      <c r="G764" s="31"/>
      <c r="H764" s="151">
        <v>8</v>
      </c>
      <c r="I764" s="31"/>
      <c r="J764" s="31"/>
      <c r="K764" s="154"/>
      <c r="L764" s="154"/>
    </row>
    <row r="765" spans="1:12" x14ac:dyDescent="0.3">
      <c r="A765" s="15">
        <v>14</v>
      </c>
      <c r="B765" s="17" t="s">
        <v>551</v>
      </c>
      <c r="C765" s="7" t="s">
        <v>23</v>
      </c>
      <c r="D765" s="8">
        <v>5</v>
      </c>
      <c r="E765" s="8"/>
      <c r="F765" s="21"/>
      <c r="G765" s="31"/>
      <c r="H765" s="151">
        <v>8</v>
      </c>
      <c r="I765" s="31"/>
      <c r="J765" s="31"/>
      <c r="K765" s="154"/>
      <c r="L765" s="154"/>
    </row>
    <row r="766" spans="1:12" x14ac:dyDescent="0.3">
      <c r="A766" s="15">
        <v>15</v>
      </c>
      <c r="B766" s="17" t="s">
        <v>552</v>
      </c>
      <c r="C766" s="7" t="s">
        <v>23</v>
      </c>
      <c r="D766" s="8">
        <v>10</v>
      </c>
      <c r="E766" s="8"/>
      <c r="F766" s="21"/>
      <c r="G766" s="31"/>
      <c r="H766" s="151">
        <v>8</v>
      </c>
      <c r="I766" s="31"/>
      <c r="J766" s="31"/>
      <c r="K766" s="154"/>
      <c r="L766" s="154"/>
    </row>
    <row r="767" spans="1:12" x14ac:dyDescent="0.3">
      <c r="A767" s="15">
        <v>16</v>
      </c>
      <c r="B767" s="17" t="s">
        <v>529</v>
      </c>
      <c r="C767" s="7" t="s">
        <v>23</v>
      </c>
      <c r="D767" s="8">
        <v>20</v>
      </c>
      <c r="E767" s="8"/>
      <c r="F767" s="21"/>
      <c r="G767" s="31"/>
      <c r="H767" s="151">
        <v>8</v>
      </c>
      <c r="I767" s="31"/>
      <c r="J767" s="31"/>
      <c r="K767" s="154"/>
      <c r="L767" s="154"/>
    </row>
    <row r="768" spans="1:12" x14ac:dyDescent="0.3">
      <c r="A768" s="15">
        <v>17</v>
      </c>
      <c r="B768" s="17" t="s">
        <v>530</v>
      </c>
      <c r="C768" s="7" t="s">
        <v>23</v>
      </c>
      <c r="D768" s="8">
        <v>20</v>
      </c>
      <c r="E768" s="8"/>
      <c r="F768" s="21"/>
      <c r="G768" s="31"/>
      <c r="H768" s="151">
        <v>8</v>
      </c>
      <c r="I768" s="31"/>
      <c r="J768" s="31"/>
      <c r="K768" s="154"/>
      <c r="L768" s="154"/>
    </row>
    <row r="769" spans="1:12" x14ac:dyDescent="0.3">
      <c r="A769" s="15">
        <v>18</v>
      </c>
      <c r="B769" s="17" t="s">
        <v>531</v>
      </c>
      <c r="C769" s="7" t="s">
        <v>23</v>
      </c>
      <c r="D769" s="8">
        <v>30</v>
      </c>
      <c r="E769" s="8"/>
      <c r="F769" s="21"/>
      <c r="G769" s="31"/>
      <c r="H769" s="151">
        <v>8</v>
      </c>
      <c r="I769" s="31"/>
      <c r="J769" s="31"/>
      <c r="K769" s="154"/>
      <c r="L769" s="154"/>
    </row>
    <row r="770" spans="1:12" x14ac:dyDescent="0.3">
      <c r="A770" s="15">
        <v>19</v>
      </c>
      <c r="B770" s="17" t="s">
        <v>532</v>
      </c>
      <c r="C770" s="7" t="s">
        <v>23</v>
      </c>
      <c r="D770" s="8">
        <v>30</v>
      </c>
      <c r="E770" s="8"/>
      <c r="F770" s="21"/>
      <c r="G770" s="31"/>
      <c r="H770" s="151">
        <v>8</v>
      </c>
      <c r="I770" s="31"/>
      <c r="J770" s="31"/>
      <c r="K770" s="154"/>
      <c r="L770" s="154"/>
    </row>
    <row r="771" spans="1:12" x14ac:dyDescent="0.3">
      <c r="A771" s="15">
        <v>20</v>
      </c>
      <c r="B771" s="17" t="s">
        <v>533</v>
      </c>
      <c r="C771" s="7" t="s">
        <v>23</v>
      </c>
      <c r="D771" s="8">
        <v>10</v>
      </c>
      <c r="E771" s="8"/>
      <c r="F771" s="21"/>
      <c r="G771" s="31"/>
      <c r="H771" s="151">
        <v>8</v>
      </c>
      <c r="I771" s="31"/>
      <c r="J771" s="31"/>
      <c r="K771" s="154"/>
      <c r="L771" s="154"/>
    </row>
    <row r="772" spans="1:12" x14ac:dyDescent="0.3">
      <c r="A772" s="15">
        <v>21</v>
      </c>
      <c r="B772" s="54" t="s">
        <v>687</v>
      </c>
      <c r="C772" s="7" t="s">
        <v>23</v>
      </c>
      <c r="D772" s="8">
        <v>5</v>
      </c>
      <c r="E772" s="8"/>
      <c r="F772" s="21"/>
      <c r="G772" s="31"/>
      <c r="H772" s="151">
        <v>8</v>
      </c>
      <c r="I772" s="31"/>
      <c r="J772" s="31"/>
      <c r="K772" s="154"/>
      <c r="L772" s="154"/>
    </row>
    <row r="773" spans="1:12" ht="33" x14ac:dyDescent="0.3">
      <c r="A773" s="15">
        <v>22</v>
      </c>
      <c r="B773" s="54" t="s">
        <v>688</v>
      </c>
      <c r="C773" s="7" t="s">
        <v>23</v>
      </c>
      <c r="D773" s="8">
        <v>50</v>
      </c>
      <c r="E773" s="8"/>
      <c r="F773" s="21"/>
      <c r="G773" s="31"/>
      <c r="H773" s="151">
        <v>8</v>
      </c>
      <c r="I773" s="31"/>
      <c r="J773" s="31"/>
      <c r="K773" s="154"/>
      <c r="L773" s="154"/>
    </row>
    <row r="774" spans="1:12" x14ac:dyDescent="0.3">
      <c r="A774" s="15">
        <v>23</v>
      </c>
      <c r="B774" s="54" t="s">
        <v>689</v>
      </c>
      <c r="C774" s="7" t="s">
        <v>23</v>
      </c>
      <c r="D774" s="8">
        <v>5</v>
      </c>
      <c r="E774" s="8"/>
      <c r="F774" s="21"/>
      <c r="G774" s="31"/>
      <c r="H774" s="151">
        <v>8</v>
      </c>
      <c r="I774" s="31"/>
      <c r="J774" s="31"/>
      <c r="K774" s="154"/>
      <c r="L774" s="154"/>
    </row>
    <row r="775" spans="1:12" x14ac:dyDescent="0.3">
      <c r="A775" s="15">
        <v>24</v>
      </c>
      <c r="B775" s="54" t="s">
        <v>690</v>
      </c>
      <c r="C775" s="7" t="s">
        <v>23</v>
      </c>
      <c r="D775" s="8">
        <v>40</v>
      </c>
      <c r="E775" s="8"/>
      <c r="F775" s="21"/>
      <c r="G775" s="31"/>
      <c r="H775" s="151">
        <v>8</v>
      </c>
      <c r="I775" s="31"/>
      <c r="J775" s="31"/>
      <c r="K775" s="154"/>
      <c r="L775" s="154"/>
    </row>
    <row r="776" spans="1:12" x14ac:dyDescent="0.3">
      <c r="A776" s="10"/>
      <c r="B776" s="53" t="s">
        <v>17</v>
      </c>
      <c r="C776" s="6"/>
      <c r="D776" s="7"/>
      <c r="E776" s="6"/>
      <c r="F776" s="6"/>
      <c r="G776" s="16"/>
      <c r="H776" s="112"/>
      <c r="I776" s="16"/>
      <c r="J776" s="16"/>
      <c r="K776" s="154"/>
      <c r="L776" s="154"/>
    </row>
    <row r="778" spans="1:12" x14ac:dyDescent="0.3">
      <c r="A778" s="49" t="s">
        <v>222</v>
      </c>
    </row>
    <row r="779" spans="1:12" ht="82.5" x14ac:dyDescent="0.3">
      <c r="A779" s="1" t="s">
        <v>0</v>
      </c>
      <c r="B779" s="2" t="s">
        <v>1</v>
      </c>
      <c r="C779" s="2" t="s">
        <v>2</v>
      </c>
      <c r="D779" s="2" t="s">
        <v>952</v>
      </c>
      <c r="E779" s="2" t="s">
        <v>3</v>
      </c>
      <c r="F779" s="2" t="s">
        <v>4</v>
      </c>
      <c r="G779" s="3" t="s">
        <v>5</v>
      </c>
      <c r="H779" s="108" t="s">
        <v>6</v>
      </c>
      <c r="I779" s="2" t="s">
        <v>7</v>
      </c>
      <c r="J779" s="4" t="s">
        <v>8</v>
      </c>
      <c r="K779" s="150" t="s">
        <v>950</v>
      </c>
      <c r="L779" s="150" t="s">
        <v>951</v>
      </c>
    </row>
    <row r="780" spans="1:12" x14ac:dyDescent="0.3">
      <c r="A780" s="15">
        <v>1</v>
      </c>
      <c r="B780" s="29" t="s">
        <v>158</v>
      </c>
      <c r="C780" s="7" t="s">
        <v>45</v>
      </c>
      <c r="D780" s="8">
        <v>1440</v>
      </c>
      <c r="E780" s="8"/>
      <c r="F780" s="21"/>
      <c r="G780" s="31"/>
      <c r="H780" s="151">
        <v>8</v>
      </c>
      <c r="I780" s="31"/>
      <c r="J780" s="31"/>
    </row>
    <row r="782" spans="1:12" x14ac:dyDescent="0.3">
      <c r="A782" s="49" t="s">
        <v>223</v>
      </c>
    </row>
    <row r="783" spans="1:12" ht="82.5" x14ac:dyDescent="0.3">
      <c r="A783" s="1" t="s">
        <v>0</v>
      </c>
      <c r="B783" s="2" t="s">
        <v>1</v>
      </c>
      <c r="C783" s="2"/>
      <c r="D783" s="2" t="s">
        <v>952</v>
      </c>
      <c r="E783" s="2" t="s">
        <v>3</v>
      </c>
      <c r="F783" s="2" t="s">
        <v>4</v>
      </c>
      <c r="G783" s="3" t="s">
        <v>5</v>
      </c>
      <c r="H783" s="108" t="s">
        <v>6</v>
      </c>
      <c r="I783" s="2" t="s">
        <v>7</v>
      </c>
      <c r="J783" s="4" t="s">
        <v>8</v>
      </c>
      <c r="K783" s="150" t="s">
        <v>950</v>
      </c>
      <c r="L783" s="150" t="s">
        <v>951</v>
      </c>
    </row>
    <row r="784" spans="1:12" x14ac:dyDescent="0.3">
      <c r="A784" s="15">
        <v>1</v>
      </c>
      <c r="B784" s="55" t="s">
        <v>120</v>
      </c>
      <c r="C784" s="7" t="s">
        <v>44</v>
      </c>
      <c r="D784" s="8">
        <v>40</v>
      </c>
      <c r="E784" s="8"/>
      <c r="F784" s="21"/>
      <c r="G784" s="31"/>
      <c r="H784" s="151">
        <v>8</v>
      </c>
      <c r="I784" s="31"/>
      <c r="J784" s="31"/>
      <c r="K784" s="154"/>
      <c r="L784" s="154"/>
    </row>
    <row r="785" spans="1:12" x14ac:dyDescent="0.3">
      <c r="A785" s="15">
        <v>2</v>
      </c>
      <c r="B785" s="55" t="s">
        <v>121</v>
      </c>
      <c r="C785" s="7" t="s">
        <v>44</v>
      </c>
      <c r="D785" s="8">
        <v>10</v>
      </c>
      <c r="E785" s="8"/>
      <c r="F785" s="21"/>
      <c r="G785" s="31"/>
      <c r="H785" s="151">
        <v>8</v>
      </c>
      <c r="I785" s="31"/>
      <c r="J785" s="31"/>
      <c r="K785" s="154"/>
      <c r="L785" s="154"/>
    </row>
    <row r="786" spans="1:12" x14ac:dyDescent="0.3">
      <c r="A786" s="15">
        <v>3</v>
      </c>
      <c r="B786" s="55" t="s">
        <v>122</v>
      </c>
      <c r="C786" s="7" t="s">
        <v>123</v>
      </c>
      <c r="D786" s="8">
        <v>60</v>
      </c>
      <c r="E786" s="8"/>
      <c r="F786" s="21"/>
      <c r="G786" s="31"/>
      <c r="H786" s="151">
        <v>8</v>
      </c>
      <c r="I786" s="31"/>
      <c r="J786" s="31"/>
      <c r="K786" s="154"/>
      <c r="L786" s="154"/>
    </row>
    <row r="787" spans="1:12" x14ac:dyDescent="0.3">
      <c r="A787" s="15">
        <v>4</v>
      </c>
      <c r="B787" s="55" t="s">
        <v>124</v>
      </c>
      <c r="C787" s="7" t="s">
        <v>123</v>
      </c>
      <c r="D787" s="8">
        <v>60</v>
      </c>
      <c r="E787" s="8"/>
      <c r="F787" s="21"/>
      <c r="G787" s="31"/>
      <c r="H787" s="151">
        <v>8</v>
      </c>
      <c r="I787" s="31"/>
      <c r="J787" s="31"/>
      <c r="K787" s="154"/>
      <c r="L787" s="154"/>
    </row>
    <row r="788" spans="1:12" x14ac:dyDescent="0.3">
      <c r="A788" s="15">
        <v>5</v>
      </c>
      <c r="B788" s="54" t="s">
        <v>125</v>
      </c>
      <c r="C788" s="7" t="s">
        <v>123</v>
      </c>
      <c r="D788" s="8">
        <v>60</v>
      </c>
      <c r="E788" s="8"/>
      <c r="F788" s="21"/>
      <c r="G788" s="31"/>
      <c r="H788" s="151">
        <v>8</v>
      </c>
      <c r="I788" s="31"/>
      <c r="J788" s="31"/>
      <c r="K788" s="154"/>
      <c r="L788" s="154"/>
    </row>
    <row r="789" spans="1:12" ht="49.5" x14ac:dyDescent="0.3">
      <c r="A789" s="15">
        <v>6</v>
      </c>
      <c r="B789" s="57" t="s">
        <v>126</v>
      </c>
      <c r="C789" s="8" t="s">
        <v>44</v>
      </c>
      <c r="D789" s="8">
        <v>200</v>
      </c>
      <c r="E789" s="8"/>
      <c r="F789" s="21"/>
      <c r="G789" s="31"/>
      <c r="H789" s="151">
        <v>8</v>
      </c>
      <c r="I789" s="31"/>
      <c r="J789" s="31"/>
      <c r="K789" s="154"/>
      <c r="L789" s="154"/>
    </row>
    <row r="790" spans="1:12" ht="33" x14ac:dyDescent="0.3">
      <c r="A790" s="15">
        <v>7</v>
      </c>
      <c r="B790" s="55" t="s">
        <v>127</v>
      </c>
      <c r="C790" s="8" t="s">
        <v>44</v>
      </c>
      <c r="D790" s="8">
        <v>100</v>
      </c>
      <c r="E790" s="8"/>
      <c r="F790" s="21"/>
      <c r="G790" s="31"/>
      <c r="H790" s="151">
        <v>8</v>
      </c>
      <c r="I790" s="31"/>
      <c r="J790" s="31"/>
      <c r="K790" s="154"/>
      <c r="L790" s="154"/>
    </row>
    <row r="791" spans="1:12" x14ac:dyDescent="0.3">
      <c r="A791" s="15">
        <v>8</v>
      </c>
      <c r="B791" s="55" t="s">
        <v>167</v>
      </c>
      <c r="C791" s="8" t="s">
        <v>44</v>
      </c>
      <c r="D791" s="8">
        <v>30</v>
      </c>
      <c r="E791" s="8"/>
      <c r="F791" s="21"/>
      <c r="G791" s="31"/>
      <c r="H791" s="151">
        <v>8</v>
      </c>
      <c r="I791" s="31"/>
      <c r="J791" s="31"/>
      <c r="K791" s="154"/>
      <c r="L791" s="154"/>
    </row>
    <row r="792" spans="1:12" x14ac:dyDescent="0.3">
      <c r="A792" s="15">
        <v>9</v>
      </c>
      <c r="B792" s="54" t="s">
        <v>701</v>
      </c>
      <c r="C792" s="7" t="s">
        <v>23</v>
      </c>
      <c r="D792" s="8">
        <v>60</v>
      </c>
      <c r="E792" s="8"/>
      <c r="F792" s="21"/>
      <c r="G792" s="31"/>
      <c r="H792" s="151">
        <v>8</v>
      </c>
      <c r="I792" s="31"/>
      <c r="J792" s="31"/>
      <c r="K792" s="154"/>
      <c r="L792" s="154"/>
    </row>
    <row r="793" spans="1:12" x14ac:dyDescent="0.3">
      <c r="A793" s="15">
        <v>10</v>
      </c>
      <c r="B793" s="54" t="s">
        <v>702</v>
      </c>
      <c r="C793" s="7" t="s">
        <v>23</v>
      </c>
      <c r="D793" s="8">
        <v>100</v>
      </c>
      <c r="E793" s="8"/>
      <c r="F793" s="21"/>
      <c r="G793" s="31"/>
      <c r="H793" s="151">
        <v>8</v>
      </c>
      <c r="I793" s="31"/>
      <c r="J793" s="31"/>
      <c r="K793" s="154"/>
      <c r="L793" s="154"/>
    </row>
    <row r="794" spans="1:12" x14ac:dyDescent="0.3">
      <c r="A794" s="15">
        <v>11</v>
      </c>
      <c r="B794" s="17" t="s">
        <v>703</v>
      </c>
      <c r="C794" s="7" t="s">
        <v>23</v>
      </c>
      <c r="D794" s="8">
        <v>200</v>
      </c>
      <c r="E794" s="8"/>
      <c r="F794" s="21"/>
      <c r="G794" s="31"/>
      <c r="H794" s="151">
        <v>8</v>
      </c>
      <c r="I794" s="31"/>
      <c r="J794" s="31"/>
      <c r="K794" s="154"/>
      <c r="L794" s="154"/>
    </row>
    <row r="795" spans="1:12" x14ac:dyDescent="0.3">
      <c r="A795" s="15">
        <v>12</v>
      </c>
      <c r="B795" s="67" t="s">
        <v>704</v>
      </c>
      <c r="C795" s="7" t="s">
        <v>23</v>
      </c>
      <c r="D795" s="8">
        <v>80</v>
      </c>
      <c r="E795" s="8"/>
      <c r="F795" s="21"/>
      <c r="G795" s="31"/>
      <c r="H795" s="151">
        <v>8</v>
      </c>
      <c r="I795" s="31"/>
      <c r="J795" s="31"/>
      <c r="K795" s="154"/>
      <c r="L795" s="154"/>
    </row>
    <row r="796" spans="1:12" x14ac:dyDescent="0.3">
      <c r="A796" s="15">
        <v>13</v>
      </c>
      <c r="B796" s="17" t="s">
        <v>705</v>
      </c>
      <c r="C796" s="7" t="s">
        <v>23</v>
      </c>
      <c r="D796" s="8">
        <v>150</v>
      </c>
      <c r="E796" s="8"/>
      <c r="F796" s="21"/>
      <c r="G796" s="31"/>
      <c r="H796" s="151">
        <v>8</v>
      </c>
      <c r="I796" s="31"/>
      <c r="J796" s="31"/>
      <c r="K796" s="154"/>
      <c r="L796" s="154"/>
    </row>
    <row r="797" spans="1:12" x14ac:dyDescent="0.3">
      <c r="A797" s="15">
        <v>14</v>
      </c>
      <c r="B797" s="67" t="s">
        <v>706</v>
      </c>
      <c r="C797" s="7" t="s">
        <v>23</v>
      </c>
      <c r="D797" s="8">
        <v>500</v>
      </c>
      <c r="E797" s="8"/>
      <c r="F797" s="21"/>
      <c r="G797" s="31"/>
      <c r="H797" s="151">
        <v>8</v>
      </c>
      <c r="I797" s="31"/>
      <c r="J797" s="31"/>
      <c r="K797" s="154"/>
      <c r="L797" s="154"/>
    </row>
    <row r="798" spans="1:12" ht="49.5" x14ac:dyDescent="0.3">
      <c r="A798" s="15">
        <v>15</v>
      </c>
      <c r="B798" s="67" t="s">
        <v>707</v>
      </c>
      <c r="C798" s="7" t="s">
        <v>23</v>
      </c>
      <c r="D798" s="8">
        <v>10</v>
      </c>
      <c r="E798" s="8"/>
      <c r="F798" s="21"/>
      <c r="G798" s="31"/>
      <c r="H798" s="151">
        <v>8</v>
      </c>
      <c r="I798" s="31"/>
      <c r="J798" s="31"/>
      <c r="K798" s="154"/>
      <c r="L798" s="154"/>
    </row>
    <row r="799" spans="1:12" ht="33" x14ac:dyDescent="0.3">
      <c r="A799" s="15">
        <v>16</v>
      </c>
      <c r="B799" s="17" t="s">
        <v>938</v>
      </c>
      <c r="C799" s="7" t="s">
        <v>44</v>
      </c>
      <c r="D799" s="8">
        <v>4000</v>
      </c>
      <c r="E799" s="8"/>
      <c r="F799" s="21"/>
      <c r="G799" s="31"/>
      <c r="H799" s="151">
        <v>8</v>
      </c>
      <c r="I799" s="31"/>
      <c r="J799" s="31"/>
      <c r="K799" s="154"/>
      <c r="L799" s="154"/>
    </row>
    <row r="800" spans="1:12" ht="33" x14ac:dyDescent="0.3">
      <c r="A800" s="15">
        <v>17</v>
      </c>
      <c r="B800" s="17" t="s">
        <v>939</v>
      </c>
      <c r="C800" s="7" t="s">
        <v>44</v>
      </c>
      <c r="D800" s="8">
        <v>400</v>
      </c>
      <c r="E800" s="8"/>
      <c r="F800" s="21"/>
      <c r="G800" s="31"/>
      <c r="H800" s="151">
        <v>8</v>
      </c>
      <c r="I800" s="31"/>
      <c r="J800" s="31"/>
      <c r="K800" s="154"/>
      <c r="L800" s="154"/>
    </row>
    <row r="801" spans="1:12" x14ac:dyDescent="0.3">
      <c r="A801" s="15">
        <v>18</v>
      </c>
      <c r="B801" s="17" t="s">
        <v>128</v>
      </c>
      <c r="C801" s="7" t="s">
        <v>23</v>
      </c>
      <c r="D801" s="8">
        <v>10</v>
      </c>
      <c r="E801" s="8"/>
      <c r="F801" s="21"/>
      <c r="G801" s="31"/>
      <c r="H801" s="151">
        <v>8</v>
      </c>
      <c r="I801" s="31"/>
      <c r="J801" s="31"/>
      <c r="K801" s="154"/>
      <c r="L801" s="154"/>
    </row>
    <row r="802" spans="1:12" x14ac:dyDescent="0.3">
      <c r="A802" s="15">
        <v>19</v>
      </c>
      <c r="B802" s="17" t="s">
        <v>837</v>
      </c>
      <c r="C802" s="7" t="s">
        <v>23</v>
      </c>
      <c r="D802" s="8">
        <v>200</v>
      </c>
      <c r="E802" s="8"/>
      <c r="F802" s="21"/>
      <c r="G802" s="31"/>
      <c r="H802" s="151">
        <v>8</v>
      </c>
      <c r="I802" s="31"/>
      <c r="J802" s="31"/>
      <c r="K802" s="154"/>
      <c r="L802" s="154"/>
    </row>
    <row r="803" spans="1:12" x14ac:dyDescent="0.3">
      <c r="A803" s="15">
        <v>20</v>
      </c>
      <c r="B803" s="17" t="s">
        <v>885</v>
      </c>
      <c r="C803" s="7" t="s">
        <v>23</v>
      </c>
      <c r="D803" s="18">
        <v>200</v>
      </c>
      <c r="E803" s="25"/>
      <c r="F803" s="21"/>
      <c r="G803" s="31"/>
      <c r="H803" s="151">
        <v>8</v>
      </c>
      <c r="I803" s="31"/>
      <c r="J803" s="31"/>
      <c r="K803" s="154"/>
      <c r="L803" s="154"/>
    </row>
    <row r="804" spans="1:12" x14ac:dyDescent="0.3">
      <c r="A804" s="15">
        <v>21</v>
      </c>
      <c r="B804" s="17" t="s">
        <v>129</v>
      </c>
      <c r="C804" s="7" t="s">
        <v>23</v>
      </c>
      <c r="D804" s="8">
        <v>10</v>
      </c>
      <c r="E804" s="8"/>
      <c r="F804" s="21"/>
      <c r="G804" s="31"/>
      <c r="H804" s="151">
        <v>8</v>
      </c>
      <c r="I804" s="31"/>
      <c r="J804" s="31"/>
      <c r="K804" s="154"/>
      <c r="L804" s="154"/>
    </row>
    <row r="805" spans="1:12" x14ac:dyDescent="0.3">
      <c r="A805" s="10"/>
      <c r="B805" s="53" t="s">
        <v>17</v>
      </c>
      <c r="C805" s="6"/>
      <c r="D805" s="7"/>
      <c r="E805" s="6"/>
      <c r="F805" s="6"/>
      <c r="G805" s="16"/>
      <c r="H805" s="112"/>
      <c r="I805" s="16"/>
      <c r="J805" s="16"/>
      <c r="K805" s="154"/>
      <c r="L805" s="154"/>
    </row>
    <row r="807" spans="1:12" x14ac:dyDescent="0.3">
      <c r="A807" s="49" t="s">
        <v>224</v>
      </c>
    </row>
    <row r="808" spans="1:12" ht="82.5" x14ac:dyDescent="0.3">
      <c r="A808" s="1" t="s">
        <v>0</v>
      </c>
      <c r="B808" s="2" t="s">
        <v>1</v>
      </c>
      <c r="C808" s="2" t="s">
        <v>2</v>
      </c>
      <c r="D808" s="2" t="s">
        <v>952</v>
      </c>
      <c r="E808" s="2" t="s">
        <v>3</v>
      </c>
      <c r="F808" s="2" t="s">
        <v>4</v>
      </c>
      <c r="G808" s="3" t="s">
        <v>5</v>
      </c>
      <c r="H808" s="108" t="s">
        <v>6</v>
      </c>
      <c r="I808" s="2" t="s">
        <v>7</v>
      </c>
      <c r="J808" s="4" t="s">
        <v>8</v>
      </c>
      <c r="K808" s="150" t="s">
        <v>950</v>
      </c>
      <c r="L808" s="150" t="s">
        <v>951</v>
      </c>
    </row>
    <row r="809" spans="1:12" ht="49.5" x14ac:dyDescent="0.3">
      <c r="A809" s="15">
        <v>1</v>
      </c>
      <c r="B809" s="63" t="s">
        <v>931</v>
      </c>
      <c r="C809" s="7" t="s">
        <v>44</v>
      </c>
      <c r="D809" s="8">
        <v>1000</v>
      </c>
      <c r="E809" s="8"/>
      <c r="F809" s="21"/>
      <c r="G809" s="31"/>
      <c r="H809" s="151">
        <v>8</v>
      </c>
      <c r="I809" s="31"/>
      <c r="J809" s="31"/>
      <c r="K809" s="154"/>
      <c r="L809" s="154"/>
    </row>
    <row r="810" spans="1:12" ht="49.5" x14ac:dyDescent="0.3">
      <c r="A810" s="15">
        <v>2</v>
      </c>
      <c r="B810" s="63" t="s">
        <v>932</v>
      </c>
      <c r="C810" s="7" t="s">
        <v>44</v>
      </c>
      <c r="D810" s="8">
        <v>2500</v>
      </c>
      <c r="E810" s="8"/>
      <c r="F810" s="21"/>
      <c r="G810" s="31"/>
      <c r="H810" s="151">
        <v>8</v>
      </c>
      <c r="I810" s="31"/>
      <c r="J810" s="31"/>
      <c r="K810" s="154"/>
      <c r="L810" s="154"/>
    </row>
    <row r="811" spans="1:12" ht="49.5" x14ac:dyDescent="0.3">
      <c r="A811" s="15">
        <v>3</v>
      </c>
      <c r="B811" s="63" t="s">
        <v>933</v>
      </c>
      <c r="C811" s="7" t="s">
        <v>44</v>
      </c>
      <c r="D811" s="8">
        <v>12000</v>
      </c>
      <c r="E811" s="8"/>
      <c r="F811" s="21"/>
      <c r="G811" s="31"/>
      <c r="H811" s="151">
        <v>8</v>
      </c>
      <c r="I811" s="31"/>
      <c r="J811" s="31"/>
      <c r="K811" s="154"/>
      <c r="L811" s="154"/>
    </row>
    <row r="812" spans="1:12" ht="49.5" x14ac:dyDescent="0.3">
      <c r="A812" s="15">
        <v>4</v>
      </c>
      <c r="B812" s="63" t="s">
        <v>934</v>
      </c>
      <c r="C812" s="7" t="s">
        <v>44</v>
      </c>
      <c r="D812" s="8">
        <v>9200</v>
      </c>
      <c r="E812" s="8"/>
      <c r="F812" s="21"/>
      <c r="G812" s="31"/>
      <c r="H812" s="151">
        <v>8</v>
      </c>
      <c r="I812" s="31"/>
      <c r="J812" s="31"/>
      <c r="K812" s="154"/>
      <c r="L812" s="154"/>
    </row>
    <row r="813" spans="1:12" ht="49.5" x14ac:dyDescent="0.3">
      <c r="A813" s="15">
        <v>5</v>
      </c>
      <c r="B813" s="63" t="s">
        <v>935</v>
      </c>
      <c r="C813" s="7" t="s">
        <v>44</v>
      </c>
      <c r="D813" s="8">
        <v>10000</v>
      </c>
      <c r="E813" s="8"/>
      <c r="F813" s="21"/>
      <c r="G813" s="31"/>
      <c r="H813" s="151">
        <v>8</v>
      </c>
      <c r="I813" s="31"/>
      <c r="J813" s="31"/>
      <c r="K813" s="154"/>
      <c r="L813" s="154"/>
    </row>
    <row r="814" spans="1:12" ht="49.5" x14ac:dyDescent="0.3">
      <c r="A814" s="15">
        <v>6</v>
      </c>
      <c r="B814" s="63" t="s">
        <v>936</v>
      </c>
      <c r="C814" s="7" t="s">
        <v>44</v>
      </c>
      <c r="D814" s="8">
        <v>7000</v>
      </c>
      <c r="E814" s="8"/>
      <c r="F814" s="21"/>
      <c r="G814" s="31"/>
      <c r="H814" s="151">
        <v>8</v>
      </c>
      <c r="I814" s="31"/>
      <c r="J814" s="31"/>
      <c r="K814" s="154"/>
      <c r="L814" s="154"/>
    </row>
    <row r="815" spans="1:12" ht="49.5" x14ac:dyDescent="0.3">
      <c r="A815" s="15">
        <v>7</v>
      </c>
      <c r="B815" s="55" t="s">
        <v>937</v>
      </c>
      <c r="C815" s="7" t="s">
        <v>44</v>
      </c>
      <c r="D815" s="8">
        <v>300</v>
      </c>
      <c r="E815" s="8"/>
      <c r="F815" s="21"/>
      <c r="G815" s="31"/>
      <c r="H815" s="151">
        <v>8</v>
      </c>
      <c r="I815" s="31"/>
      <c r="J815" s="31"/>
      <c r="K815" s="154"/>
      <c r="L815" s="154"/>
    </row>
    <row r="816" spans="1:12" x14ac:dyDescent="0.3">
      <c r="A816" s="15">
        <v>8</v>
      </c>
      <c r="B816" s="63" t="s">
        <v>862</v>
      </c>
      <c r="C816" s="7" t="s">
        <v>123</v>
      </c>
      <c r="D816" s="8">
        <v>200</v>
      </c>
      <c r="E816" s="8"/>
      <c r="F816" s="21"/>
      <c r="G816" s="31"/>
      <c r="H816" s="151">
        <v>8</v>
      </c>
      <c r="I816" s="31"/>
      <c r="J816" s="31"/>
      <c r="K816" s="154"/>
      <c r="L816" s="154"/>
    </row>
    <row r="817" spans="1:12" ht="49.5" x14ac:dyDescent="0.3">
      <c r="A817" s="15">
        <v>9</v>
      </c>
      <c r="B817" s="55" t="s">
        <v>130</v>
      </c>
      <c r="C817" s="7" t="s">
        <v>44</v>
      </c>
      <c r="D817" s="8">
        <v>200</v>
      </c>
      <c r="E817" s="8"/>
      <c r="F817" s="21"/>
      <c r="G817" s="31"/>
      <c r="H817" s="151">
        <v>8</v>
      </c>
      <c r="I817" s="31"/>
      <c r="J817" s="31"/>
      <c r="K817" s="154"/>
      <c r="L817" s="154"/>
    </row>
    <row r="818" spans="1:12" x14ac:dyDescent="0.3">
      <c r="A818" s="10"/>
      <c r="B818" s="53" t="s">
        <v>17</v>
      </c>
      <c r="C818" s="6"/>
      <c r="D818" s="7"/>
      <c r="E818" s="6"/>
      <c r="F818" s="6"/>
      <c r="G818" s="16"/>
      <c r="H818" s="112"/>
      <c r="I818" s="16"/>
      <c r="J818" s="16"/>
      <c r="K818" s="154"/>
      <c r="L818" s="154"/>
    </row>
    <row r="820" spans="1:12" x14ac:dyDescent="0.3">
      <c r="A820" s="49" t="s">
        <v>225</v>
      </c>
    </row>
    <row r="821" spans="1:12" ht="82.5" x14ac:dyDescent="0.3">
      <c r="A821" s="1" t="s">
        <v>0</v>
      </c>
      <c r="B821" s="2" t="s">
        <v>1</v>
      </c>
      <c r="C821" s="2" t="s">
        <v>2</v>
      </c>
      <c r="D821" s="2" t="s">
        <v>952</v>
      </c>
      <c r="E821" s="2" t="s">
        <v>3</v>
      </c>
      <c r="F821" s="2" t="s">
        <v>4</v>
      </c>
      <c r="G821" s="3" t="s">
        <v>5</v>
      </c>
      <c r="H821" s="108" t="s">
        <v>6</v>
      </c>
      <c r="I821" s="2" t="s">
        <v>7</v>
      </c>
      <c r="J821" s="4" t="s">
        <v>8</v>
      </c>
      <c r="K821" s="150" t="s">
        <v>950</v>
      </c>
      <c r="L821" s="150" t="s">
        <v>951</v>
      </c>
    </row>
    <row r="822" spans="1:12" x14ac:dyDescent="0.3">
      <c r="A822" s="15">
        <v>1</v>
      </c>
      <c r="B822" s="17" t="s">
        <v>148</v>
      </c>
      <c r="C822" s="21" t="s">
        <v>44</v>
      </c>
      <c r="D822" s="8">
        <v>300</v>
      </c>
      <c r="E822" s="8"/>
      <c r="F822" s="21"/>
      <c r="G822" s="31"/>
      <c r="H822" s="151">
        <v>8</v>
      </c>
      <c r="I822" s="31"/>
      <c r="J822" s="31"/>
      <c r="K822" s="154"/>
      <c r="L822" s="154"/>
    </row>
    <row r="823" spans="1:12" x14ac:dyDescent="0.3">
      <c r="A823" s="15">
        <v>2</v>
      </c>
      <c r="B823" s="54" t="s">
        <v>143</v>
      </c>
      <c r="C823" s="21" t="s">
        <v>44</v>
      </c>
      <c r="D823" s="8">
        <v>800</v>
      </c>
      <c r="E823" s="8"/>
      <c r="F823" s="21"/>
      <c r="G823" s="31"/>
      <c r="H823" s="151">
        <v>8</v>
      </c>
      <c r="I823" s="31"/>
      <c r="J823" s="31"/>
      <c r="K823" s="154"/>
      <c r="L823" s="154"/>
    </row>
    <row r="824" spans="1:12" x14ac:dyDescent="0.3">
      <c r="A824" s="19">
        <v>3</v>
      </c>
      <c r="B824" s="56" t="s">
        <v>146</v>
      </c>
      <c r="C824" s="21" t="s">
        <v>44</v>
      </c>
      <c r="D824" s="21">
        <v>60</v>
      </c>
      <c r="E824" s="21"/>
      <c r="F824" s="21"/>
      <c r="G824" s="31"/>
      <c r="H824" s="151">
        <v>8</v>
      </c>
      <c r="I824" s="31"/>
      <c r="J824" s="31"/>
      <c r="K824" s="154"/>
      <c r="L824" s="154"/>
    </row>
    <row r="825" spans="1:12" x14ac:dyDescent="0.3">
      <c r="A825" s="26"/>
      <c r="B825" s="76" t="s">
        <v>17</v>
      </c>
      <c r="C825" s="24"/>
      <c r="D825" s="22"/>
      <c r="E825" s="24"/>
      <c r="F825" s="24"/>
      <c r="G825" s="27"/>
      <c r="H825" s="117"/>
      <c r="I825" s="27"/>
      <c r="J825" s="16"/>
      <c r="K825" s="154"/>
      <c r="L825" s="154"/>
    </row>
    <row r="827" spans="1:12" x14ac:dyDescent="0.3">
      <c r="A827" s="49" t="s">
        <v>226</v>
      </c>
    </row>
    <row r="828" spans="1:12" ht="82.5" x14ac:dyDescent="0.3">
      <c r="A828" s="1" t="s">
        <v>0</v>
      </c>
      <c r="B828" s="2" t="s">
        <v>1</v>
      </c>
      <c r="C828" s="2" t="s">
        <v>2</v>
      </c>
      <c r="D828" s="2" t="s">
        <v>952</v>
      </c>
      <c r="E828" s="2" t="s">
        <v>3</v>
      </c>
      <c r="F828" s="2" t="s">
        <v>4</v>
      </c>
      <c r="G828" s="3" t="s">
        <v>5</v>
      </c>
      <c r="H828" s="108" t="s">
        <v>6</v>
      </c>
      <c r="I828" s="2" t="s">
        <v>7</v>
      </c>
      <c r="J828" s="4" t="s">
        <v>8</v>
      </c>
      <c r="K828" s="150" t="s">
        <v>950</v>
      </c>
      <c r="L828" s="150" t="s">
        <v>951</v>
      </c>
    </row>
    <row r="829" spans="1:12" x14ac:dyDescent="0.3">
      <c r="A829" s="19">
        <v>1</v>
      </c>
      <c r="B829" s="63" t="s">
        <v>825</v>
      </c>
      <c r="C829" s="7" t="s">
        <v>23</v>
      </c>
      <c r="D829" s="8">
        <v>25</v>
      </c>
      <c r="E829" s="128"/>
      <c r="F829" s="86"/>
      <c r="G829" s="127"/>
      <c r="H829" s="151">
        <v>8</v>
      </c>
      <c r="I829" s="127"/>
      <c r="J829" s="127"/>
      <c r="K829" s="154"/>
      <c r="L829" s="154"/>
    </row>
    <row r="830" spans="1:12" ht="33" x14ac:dyDescent="0.3">
      <c r="A830" s="19">
        <v>2</v>
      </c>
      <c r="B830" s="63" t="s">
        <v>883</v>
      </c>
      <c r="C830" s="7" t="s">
        <v>23</v>
      </c>
      <c r="D830" s="8">
        <v>20</v>
      </c>
      <c r="E830" s="128"/>
      <c r="F830" s="86"/>
      <c r="G830" s="127"/>
      <c r="H830" s="151">
        <v>8</v>
      </c>
      <c r="I830" s="127"/>
      <c r="J830" s="127"/>
      <c r="K830" s="154"/>
      <c r="L830" s="154"/>
    </row>
    <row r="831" spans="1:12" ht="33" x14ac:dyDescent="0.3">
      <c r="A831" s="19">
        <v>3</v>
      </c>
      <c r="B831" s="63" t="s">
        <v>882</v>
      </c>
      <c r="C831" s="7" t="s">
        <v>23</v>
      </c>
      <c r="D831" s="8">
        <v>40</v>
      </c>
      <c r="E831" s="128"/>
      <c r="F831" s="86"/>
      <c r="G831" s="127"/>
      <c r="H831" s="151">
        <v>8</v>
      </c>
      <c r="I831" s="127"/>
      <c r="J831" s="127"/>
      <c r="K831" s="154"/>
      <c r="L831" s="154"/>
    </row>
    <row r="832" spans="1:12" ht="42.75" customHeight="1" x14ac:dyDescent="0.3">
      <c r="A832" s="19">
        <v>4</v>
      </c>
      <c r="B832" s="63" t="s">
        <v>926</v>
      </c>
      <c r="C832" s="7" t="s">
        <v>23</v>
      </c>
      <c r="D832" s="8">
        <v>20</v>
      </c>
      <c r="E832" s="128"/>
      <c r="F832" s="86"/>
      <c r="G832" s="127"/>
      <c r="H832" s="151">
        <v>8</v>
      </c>
      <c r="I832" s="127"/>
      <c r="J832" s="127"/>
      <c r="K832" s="154"/>
      <c r="L832" s="154"/>
    </row>
    <row r="833" spans="1:12" ht="33" x14ac:dyDescent="0.3">
      <c r="A833" s="19">
        <v>5</v>
      </c>
      <c r="B833" s="63" t="s">
        <v>708</v>
      </c>
      <c r="C833" s="7" t="s">
        <v>23</v>
      </c>
      <c r="D833" s="8">
        <v>20</v>
      </c>
      <c r="E833" s="128"/>
      <c r="F833" s="86"/>
      <c r="G833" s="127"/>
      <c r="H833" s="151">
        <v>8</v>
      </c>
      <c r="I833" s="127"/>
      <c r="J833" s="127"/>
      <c r="K833" s="154"/>
      <c r="L833" s="154"/>
    </row>
    <row r="834" spans="1:12" ht="33" x14ac:dyDescent="0.3">
      <c r="A834" s="19">
        <v>6</v>
      </c>
      <c r="B834" s="63" t="s">
        <v>709</v>
      </c>
      <c r="C834" s="7" t="s">
        <v>23</v>
      </c>
      <c r="D834" s="8">
        <v>20</v>
      </c>
      <c r="E834" s="128"/>
      <c r="F834" s="86"/>
      <c r="G834" s="127"/>
      <c r="H834" s="151">
        <v>8</v>
      </c>
      <c r="I834" s="127"/>
      <c r="J834" s="127"/>
      <c r="K834" s="154"/>
      <c r="L834" s="154"/>
    </row>
    <row r="835" spans="1:12" x14ac:dyDescent="0.3">
      <c r="A835" s="19">
        <v>7</v>
      </c>
      <c r="B835" s="55" t="s">
        <v>880</v>
      </c>
      <c r="C835" s="7" t="s">
        <v>44</v>
      </c>
      <c r="D835" s="8">
        <v>200</v>
      </c>
      <c r="E835" s="128"/>
      <c r="F835" s="86"/>
      <c r="G835" s="127"/>
      <c r="H835" s="151">
        <v>8</v>
      </c>
      <c r="I835" s="127"/>
      <c r="J835" s="127"/>
      <c r="K835" s="154"/>
      <c r="L835" s="154"/>
    </row>
    <row r="836" spans="1:12" ht="66" x14ac:dyDescent="0.3">
      <c r="A836" s="19">
        <v>8</v>
      </c>
      <c r="B836" s="63" t="s">
        <v>826</v>
      </c>
      <c r="C836" s="7" t="s">
        <v>23</v>
      </c>
      <c r="D836" s="8">
        <v>5</v>
      </c>
      <c r="E836" s="128"/>
      <c r="F836" s="86"/>
      <c r="G836" s="127"/>
      <c r="H836" s="151">
        <v>8</v>
      </c>
      <c r="I836" s="127"/>
      <c r="J836" s="127"/>
      <c r="K836" s="154"/>
      <c r="L836" s="154"/>
    </row>
    <row r="837" spans="1:12" x14ac:dyDescent="0.3">
      <c r="A837" s="19">
        <v>9</v>
      </c>
      <c r="B837" s="55" t="s">
        <v>710</v>
      </c>
      <c r="C837" s="7" t="s">
        <v>23</v>
      </c>
      <c r="D837" s="8">
        <v>600</v>
      </c>
      <c r="E837" s="128"/>
      <c r="F837" s="86"/>
      <c r="G837" s="127"/>
      <c r="H837" s="151">
        <v>8</v>
      </c>
      <c r="I837" s="127"/>
      <c r="J837" s="127"/>
      <c r="K837" s="154"/>
      <c r="L837" s="154"/>
    </row>
    <row r="838" spans="1:12" ht="33" x14ac:dyDescent="0.3">
      <c r="A838" s="19">
        <v>10</v>
      </c>
      <c r="B838" s="55" t="s">
        <v>881</v>
      </c>
      <c r="C838" s="7" t="s">
        <v>23</v>
      </c>
      <c r="D838" s="8">
        <v>10</v>
      </c>
      <c r="E838" s="128"/>
      <c r="F838" s="86"/>
      <c r="G838" s="127"/>
      <c r="H838" s="151">
        <v>8</v>
      </c>
      <c r="I838" s="127"/>
      <c r="J838" s="127"/>
      <c r="K838" s="154"/>
      <c r="L838" s="154"/>
    </row>
    <row r="839" spans="1:12" x14ac:dyDescent="0.3">
      <c r="A839" s="19">
        <v>11</v>
      </c>
      <c r="B839" s="17" t="s">
        <v>711</v>
      </c>
      <c r="C839" s="7" t="s">
        <v>23</v>
      </c>
      <c r="D839" s="8">
        <v>5</v>
      </c>
      <c r="E839" s="128"/>
      <c r="F839" s="86"/>
      <c r="G839" s="127"/>
      <c r="H839" s="151">
        <v>8</v>
      </c>
      <c r="I839" s="127"/>
      <c r="J839" s="127"/>
      <c r="K839" s="154"/>
      <c r="L839" s="154"/>
    </row>
    <row r="840" spans="1:12" x14ac:dyDescent="0.3">
      <c r="A840" s="19">
        <v>12</v>
      </c>
      <c r="B840" s="54" t="s">
        <v>712</v>
      </c>
      <c r="C840" s="7" t="s">
        <v>23</v>
      </c>
      <c r="D840" s="8">
        <v>15</v>
      </c>
      <c r="E840" s="128"/>
      <c r="F840" s="86"/>
      <c r="G840" s="127"/>
      <c r="H840" s="151">
        <v>8</v>
      </c>
      <c r="I840" s="127"/>
      <c r="J840" s="127"/>
      <c r="K840" s="154"/>
      <c r="L840" s="154"/>
    </row>
    <row r="841" spans="1:12" ht="33" x14ac:dyDescent="0.3">
      <c r="A841" s="85">
        <v>13</v>
      </c>
      <c r="B841" s="54" t="s">
        <v>838</v>
      </c>
      <c r="C841" s="7" t="s">
        <v>23</v>
      </c>
      <c r="D841" s="8">
        <v>600</v>
      </c>
      <c r="E841" s="128"/>
      <c r="F841" s="86"/>
      <c r="G841" s="127"/>
      <c r="H841" s="151">
        <v>8</v>
      </c>
      <c r="I841" s="127"/>
      <c r="J841" s="127"/>
      <c r="K841" s="154"/>
      <c r="L841" s="154"/>
    </row>
    <row r="842" spans="1:12" ht="33" x14ac:dyDescent="0.3">
      <c r="A842" s="85">
        <v>14</v>
      </c>
      <c r="B842" s="54" t="s">
        <v>839</v>
      </c>
      <c r="C842" s="7" t="s">
        <v>23</v>
      </c>
      <c r="D842" s="8">
        <v>200</v>
      </c>
      <c r="E842" s="128"/>
      <c r="F842" s="86"/>
      <c r="G842" s="127"/>
      <c r="H842" s="151">
        <v>8</v>
      </c>
      <c r="I842" s="127"/>
      <c r="J842" s="127"/>
      <c r="K842" s="154"/>
      <c r="L842" s="154"/>
    </row>
    <row r="843" spans="1:12" ht="33" x14ac:dyDescent="0.3">
      <c r="A843" s="85">
        <v>15</v>
      </c>
      <c r="B843" s="54" t="s">
        <v>840</v>
      </c>
      <c r="C843" s="7" t="s">
        <v>23</v>
      </c>
      <c r="D843" s="8">
        <v>30</v>
      </c>
      <c r="E843" s="128"/>
      <c r="F843" s="86"/>
      <c r="G843" s="127"/>
      <c r="H843" s="151">
        <v>8</v>
      </c>
      <c r="I843" s="127"/>
      <c r="J843" s="127"/>
      <c r="K843" s="154"/>
      <c r="L843" s="154"/>
    </row>
    <row r="844" spans="1:12" ht="66" x14ac:dyDescent="0.3">
      <c r="A844" s="85">
        <v>16</v>
      </c>
      <c r="B844" s="130" t="s">
        <v>827</v>
      </c>
      <c r="C844" s="7" t="s">
        <v>23</v>
      </c>
      <c r="D844" s="21">
        <v>48</v>
      </c>
      <c r="E844" s="86"/>
      <c r="F844" s="86"/>
      <c r="G844" s="127"/>
      <c r="H844" s="151">
        <v>0</v>
      </c>
      <c r="I844" s="127"/>
      <c r="J844" s="127"/>
      <c r="K844" s="154"/>
      <c r="L844" s="154"/>
    </row>
    <row r="845" spans="1:12" ht="82.5" x14ac:dyDescent="0.3">
      <c r="A845" s="85">
        <v>17</v>
      </c>
      <c r="B845" s="56" t="s">
        <v>160</v>
      </c>
      <c r="C845" s="7" t="s">
        <v>23</v>
      </c>
      <c r="D845" s="21">
        <v>48</v>
      </c>
      <c r="E845" s="86"/>
      <c r="F845" s="86"/>
      <c r="G845" s="127"/>
      <c r="H845" s="151">
        <v>0</v>
      </c>
      <c r="I845" s="127"/>
      <c r="J845" s="127"/>
      <c r="K845" s="154"/>
      <c r="L845" s="154"/>
    </row>
    <row r="846" spans="1:12" ht="82.5" x14ac:dyDescent="0.3">
      <c r="A846" s="85">
        <v>18</v>
      </c>
      <c r="B846" s="56" t="s">
        <v>161</v>
      </c>
      <c r="C846" s="7" t="s">
        <v>23</v>
      </c>
      <c r="D846" s="21">
        <v>200</v>
      </c>
      <c r="E846" s="86"/>
      <c r="F846" s="86"/>
      <c r="G846" s="127"/>
      <c r="H846" s="151">
        <v>0</v>
      </c>
      <c r="I846" s="127"/>
      <c r="J846" s="127"/>
      <c r="K846" s="154"/>
      <c r="L846" s="154"/>
    </row>
    <row r="847" spans="1:12" ht="82.5" x14ac:dyDescent="0.3">
      <c r="A847" s="85">
        <v>19</v>
      </c>
      <c r="B847" s="63" t="s">
        <v>135</v>
      </c>
      <c r="C847" s="7" t="s">
        <v>23</v>
      </c>
      <c r="D847" s="8">
        <v>48</v>
      </c>
      <c r="E847" s="128"/>
      <c r="F847" s="86"/>
      <c r="G847" s="127"/>
      <c r="H847" s="151">
        <v>0</v>
      </c>
      <c r="I847" s="127"/>
      <c r="J847" s="127"/>
      <c r="K847" s="154"/>
      <c r="L847" s="154"/>
    </row>
    <row r="848" spans="1:12" ht="102" customHeight="1" x14ac:dyDescent="0.3">
      <c r="A848" s="85">
        <v>20</v>
      </c>
      <c r="B848" s="70" t="s">
        <v>164</v>
      </c>
      <c r="C848" s="7" t="s">
        <v>23</v>
      </c>
      <c r="D848" s="21">
        <v>8</v>
      </c>
      <c r="E848" s="86"/>
      <c r="F848" s="86"/>
      <c r="G848" s="127"/>
      <c r="H848" s="151">
        <v>8</v>
      </c>
      <c r="I848" s="127"/>
      <c r="J848" s="127"/>
      <c r="K848" s="154"/>
      <c r="L848" s="154"/>
    </row>
    <row r="849" spans="1:12" ht="82.5" x14ac:dyDescent="0.3">
      <c r="A849" s="85">
        <v>21</v>
      </c>
      <c r="B849" s="70" t="s">
        <v>828</v>
      </c>
      <c r="C849" s="7" t="s">
        <v>23</v>
      </c>
      <c r="D849" s="21">
        <v>24</v>
      </c>
      <c r="E849" s="86"/>
      <c r="F849" s="86"/>
      <c r="G849" s="127"/>
      <c r="H849" s="151">
        <v>8</v>
      </c>
      <c r="I849" s="127"/>
      <c r="J849" s="127"/>
      <c r="K849" s="154"/>
      <c r="L849" s="154"/>
    </row>
    <row r="850" spans="1:12" ht="91.5" customHeight="1" x14ac:dyDescent="0.3">
      <c r="A850" s="85">
        <v>22</v>
      </c>
      <c r="B850" s="70" t="s">
        <v>829</v>
      </c>
      <c r="C850" s="7" t="s">
        <v>23</v>
      </c>
      <c r="D850" s="21">
        <v>24</v>
      </c>
      <c r="E850" s="86"/>
      <c r="F850" s="86"/>
      <c r="G850" s="127"/>
      <c r="H850" s="151">
        <v>8</v>
      </c>
      <c r="I850" s="127"/>
      <c r="J850" s="127"/>
      <c r="K850" s="154"/>
      <c r="L850" s="154"/>
    </row>
    <row r="851" spans="1:12" x14ac:dyDescent="0.3">
      <c r="A851" s="10"/>
      <c r="B851" s="53" t="s">
        <v>17</v>
      </c>
      <c r="C851" s="6"/>
      <c r="D851" s="7"/>
      <c r="E851" s="24"/>
      <c r="F851" s="24"/>
      <c r="G851" s="27"/>
      <c r="H851" s="117"/>
      <c r="I851" s="27"/>
      <c r="J851" s="27"/>
      <c r="K851" s="155"/>
      <c r="L851" s="154"/>
    </row>
    <row r="852" spans="1:12" x14ac:dyDescent="0.3">
      <c r="I852" s="81"/>
    </row>
    <row r="853" spans="1:12" x14ac:dyDescent="0.3">
      <c r="A853" s="49" t="s">
        <v>227</v>
      </c>
    </row>
    <row r="854" spans="1:12" ht="82.5" x14ac:dyDescent="0.3">
      <c r="A854" s="1" t="s">
        <v>0</v>
      </c>
      <c r="B854" s="2" t="s">
        <v>1</v>
      </c>
      <c r="C854" s="2" t="s">
        <v>2</v>
      </c>
      <c r="D854" s="2" t="s">
        <v>952</v>
      </c>
      <c r="E854" s="2" t="s">
        <v>3</v>
      </c>
      <c r="F854" s="2" t="s">
        <v>4</v>
      </c>
      <c r="G854" s="3" t="s">
        <v>5</v>
      </c>
      <c r="H854" s="108" t="s">
        <v>6</v>
      </c>
      <c r="I854" s="2" t="s">
        <v>7</v>
      </c>
      <c r="J854" s="4" t="s">
        <v>8</v>
      </c>
      <c r="K854" s="150" t="s">
        <v>950</v>
      </c>
      <c r="L854" s="150" t="s">
        <v>951</v>
      </c>
    </row>
    <row r="855" spans="1:12" x14ac:dyDescent="0.3">
      <c r="A855" s="19">
        <v>1</v>
      </c>
      <c r="B855" s="29" t="s">
        <v>136</v>
      </c>
      <c r="C855" s="7" t="s">
        <v>36</v>
      </c>
      <c r="D855" s="7">
        <v>200</v>
      </c>
      <c r="E855" s="7"/>
      <c r="F855" s="21"/>
      <c r="G855" s="31"/>
      <c r="H855" s="151">
        <v>8</v>
      </c>
      <c r="I855" s="31"/>
      <c r="J855" s="31"/>
      <c r="K855" s="154"/>
      <c r="L855" s="154"/>
    </row>
    <row r="857" spans="1:12" x14ac:dyDescent="0.3">
      <c r="A857" s="49" t="s">
        <v>228</v>
      </c>
    </row>
    <row r="858" spans="1:12" ht="82.5" x14ac:dyDescent="0.3">
      <c r="A858" s="1" t="s">
        <v>0</v>
      </c>
      <c r="B858" s="2" t="s">
        <v>1</v>
      </c>
      <c r="C858" s="2" t="s">
        <v>2</v>
      </c>
      <c r="D858" s="2" t="s">
        <v>952</v>
      </c>
      <c r="E858" s="2" t="s">
        <v>3</v>
      </c>
      <c r="F858" s="2" t="s">
        <v>4</v>
      </c>
      <c r="G858" s="3" t="s">
        <v>5</v>
      </c>
      <c r="H858" s="108" t="s">
        <v>6</v>
      </c>
      <c r="I858" s="2" t="s">
        <v>7</v>
      </c>
      <c r="J858" s="4" t="s">
        <v>8</v>
      </c>
      <c r="K858" s="150" t="s">
        <v>950</v>
      </c>
      <c r="L858" s="150" t="s">
        <v>951</v>
      </c>
    </row>
    <row r="859" spans="1:12" x14ac:dyDescent="0.3">
      <c r="A859" s="5">
        <v>1</v>
      </c>
      <c r="B859" s="29" t="s">
        <v>693</v>
      </c>
      <c r="C859" s="7" t="s">
        <v>23</v>
      </c>
      <c r="D859" s="8">
        <v>10</v>
      </c>
      <c r="E859" s="8"/>
      <c r="F859" s="21"/>
      <c r="G859" s="31"/>
      <c r="H859" s="151">
        <v>8</v>
      </c>
      <c r="I859" s="31"/>
      <c r="J859" s="31"/>
      <c r="K859" s="154"/>
      <c r="L859" s="154"/>
    </row>
    <row r="860" spans="1:12" x14ac:dyDescent="0.3">
      <c r="A860" s="5">
        <v>2</v>
      </c>
      <c r="B860" s="29" t="s">
        <v>692</v>
      </c>
      <c r="C860" s="7" t="s">
        <v>23</v>
      </c>
      <c r="D860" s="8">
        <v>10</v>
      </c>
      <c r="E860" s="8"/>
      <c r="F860" s="21"/>
      <c r="G860" s="31"/>
      <c r="H860" s="151">
        <v>8</v>
      </c>
      <c r="I860" s="31"/>
      <c r="J860" s="31"/>
      <c r="K860" s="154"/>
      <c r="L860" s="154"/>
    </row>
    <row r="861" spans="1:12" x14ac:dyDescent="0.3">
      <c r="A861" s="10"/>
      <c r="B861" s="53" t="s">
        <v>17</v>
      </c>
      <c r="C861" s="6"/>
      <c r="D861" s="7"/>
      <c r="E861" s="6"/>
      <c r="F861" s="6"/>
      <c r="G861" s="16"/>
      <c r="H861" s="112"/>
      <c r="I861" s="16"/>
      <c r="J861" s="16"/>
      <c r="K861" s="154"/>
      <c r="L861" s="154"/>
    </row>
    <row r="863" spans="1:12" x14ac:dyDescent="0.3">
      <c r="A863" s="49" t="s">
        <v>229</v>
      </c>
    </row>
    <row r="864" spans="1:12" ht="82.5" x14ac:dyDescent="0.3">
      <c r="A864" s="1" t="s">
        <v>0</v>
      </c>
      <c r="B864" s="2" t="s">
        <v>1</v>
      </c>
      <c r="C864" s="2" t="s">
        <v>2</v>
      </c>
      <c r="D864" s="2" t="s">
        <v>952</v>
      </c>
      <c r="E864" s="2" t="s">
        <v>3</v>
      </c>
      <c r="F864" s="2" t="s">
        <v>4</v>
      </c>
      <c r="G864" s="3" t="s">
        <v>5</v>
      </c>
      <c r="H864" s="108" t="s">
        <v>6</v>
      </c>
      <c r="I864" s="2" t="s">
        <v>7</v>
      </c>
      <c r="J864" s="4" t="s">
        <v>8</v>
      </c>
      <c r="K864" s="150" t="s">
        <v>950</v>
      </c>
      <c r="L864" s="150" t="s">
        <v>951</v>
      </c>
    </row>
    <row r="865" spans="1:12" x14ac:dyDescent="0.3">
      <c r="A865" s="5">
        <v>1</v>
      </c>
      <c r="B865" s="29" t="s">
        <v>863</v>
      </c>
      <c r="C865" s="7" t="s">
        <v>23</v>
      </c>
      <c r="D865" s="8">
        <v>50</v>
      </c>
      <c r="E865" s="8"/>
      <c r="F865" s="21"/>
      <c r="G865" s="31"/>
      <c r="H865" s="151">
        <v>8</v>
      </c>
      <c r="I865" s="31"/>
      <c r="J865" s="31"/>
      <c r="K865" s="154"/>
      <c r="L865" s="154"/>
    </row>
    <row r="867" spans="1:12" x14ac:dyDescent="0.3">
      <c r="A867" s="49" t="s">
        <v>230</v>
      </c>
    </row>
    <row r="868" spans="1:12" ht="82.5" x14ac:dyDescent="0.3">
      <c r="A868" s="1" t="s">
        <v>0</v>
      </c>
      <c r="B868" s="2" t="s">
        <v>1</v>
      </c>
      <c r="C868" s="2" t="s">
        <v>2</v>
      </c>
      <c r="D868" s="2" t="s">
        <v>952</v>
      </c>
      <c r="E868" s="2" t="s">
        <v>3</v>
      </c>
      <c r="F868" s="2" t="s">
        <v>4</v>
      </c>
      <c r="G868" s="3" t="s">
        <v>5</v>
      </c>
      <c r="H868" s="108" t="s">
        <v>6</v>
      </c>
      <c r="I868" s="2" t="s">
        <v>7</v>
      </c>
      <c r="J868" s="4" t="s">
        <v>8</v>
      </c>
      <c r="K868" s="150" t="s">
        <v>950</v>
      </c>
      <c r="L868" s="150" t="s">
        <v>951</v>
      </c>
    </row>
    <row r="869" spans="1:12" x14ac:dyDescent="0.3">
      <c r="A869" s="5">
        <v>1</v>
      </c>
      <c r="B869" s="29" t="s">
        <v>137</v>
      </c>
      <c r="C869" s="7" t="s">
        <v>694</v>
      </c>
      <c r="D869" s="8">
        <v>5</v>
      </c>
      <c r="E869" s="8"/>
      <c r="F869" s="21"/>
      <c r="G869" s="31"/>
      <c r="H869" s="151">
        <v>8</v>
      </c>
      <c r="I869" s="31"/>
      <c r="J869" s="31"/>
      <c r="K869" s="154"/>
      <c r="L869" s="154"/>
    </row>
    <row r="871" spans="1:12" x14ac:dyDescent="0.3">
      <c r="A871" s="49" t="s">
        <v>231</v>
      </c>
    </row>
    <row r="872" spans="1:12" ht="82.5" x14ac:dyDescent="0.3">
      <c r="A872" s="1" t="s">
        <v>0</v>
      </c>
      <c r="B872" s="2" t="s">
        <v>1</v>
      </c>
      <c r="C872" s="2" t="s">
        <v>2</v>
      </c>
      <c r="D872" s="2" t="s">
        <v>952</v>
      </c>
      <c r="E872" s="2" t="s">
        <v>3</v>
      </c>
      <c r="F872" s="2" t="s">
        <v>4</v>
      </c>
      <c r="G872" s="3" t="s">
        <v>5</v>
      </c>
      <c r="H872" s="108" t="s">
        <v>6</v>
      </c>
      <c r="I872" s="2" t="s">
        <v>7</v>
      </c>
      <c r="J872" s="4" t="s">
        <v>8</v>
      </c>
      <c r="K872" s="150" t="s">
        <v>950</v>
      </c>
      <c r="L872" s="150" t="s">
        <v>951</v>
      </c>
    </row>
    <row r="873" spans="1:12" x14ac:dyDescent="0.3">
      <c r="A873" s="37">
        <v>1</v>
      </c>
      <c r="B873" s="71" t="s">
        <v>695</v>
      </c>
      <c r="C873" s="38" t="s">
        <v>23</v>
      </c>
      <c r="D873" s="38">
        <v>10</v>
      </c>
      <c r="E873" s="38"/>
      <c r="F873" s="21"/>
      <c r="G873" s="31"/>
      <c r="H873" s="151">
        <v>8</v>
      </c>
      <c r="I873" s="31"/>
      <c r="J873" s="31"/>
      <c r="K873" s="154"/>
      <c r="L873" s="154"/>
    </row>
    <row r="874" spans="1:12" x14ac:dyDescent="0.3">
      <c r="A874" s="5">
        <v>2</v>
      </c>
      <c r="B874" s="29" t="s">
        <v>138</v>
      </c>
      <c r="C874" s="7" t="s">
        <v>18</v>
      </c>
      <c r="D874" s="8">
        <v>100</v>
      </c>
      <c r="E874" s="8"/>
      <c r="F874" s="21"/>
      <c r="G874" s="31"/>
      <c r="H874" s="151">
        <v>8</v>
      </c>
      <c r="I874" s="31"/>
      <c r="J874" s="31"/>
      <c r="K874" s="154"/>
      <c r="L874" s="154"/>
    </row>
    <row r="875" spans="1:12" x14ac:dyDescent="0.3">
      <c r="A875" s="10"/>
      <c r="B875" s="53" t="s">
        <v>17</v>
      </c>
      <c r="C875" s="6"/>
      <c r="D875" s="7"/>
      <c r="E875" s="6"/>
      <c r="F875" s="6"/>
      <c r="G875" s="16"/>
      <c r="H875" s="112"/>
      <c r="I875" s="32"/>
      <c r="J875" s="32"/>
      <c r="K875" s="154"/>
      <c r="L875" s="154"/>
    </row>
    <row r="877" spans="1:12" x14ac:dyDescent="0.3">
      <c r="A877" s="49" t="s">
        <v>232</v>
      </c>
    </row>
    <row r="878" spans="1:12" ht="82.5" x14ac:dyDescent="0.3">
      <c r="A878" s="1" t="s">
        <v>0</v>
      </c>
      <c r="B878" s="2" t="s">
        <v>1</v>
      </c>
      <c r="C878" s="2" t="s">
        <v>2</v>
      </c>
      <c r="D878" s="2" t="s">
        <v>952</v>
      </c>
      <c r="E878" s="2" t="s">
        <v>3</v>
      </c>
      <c r="F878" s="2" t="s">
        <v>4</v>
      </c>
      <c r="G878" s="3" t="s">
        <v>5</v>
      </c>
      <c r="H878" s="108" t="s">
        <v>6</v>
      </c>
      <c r="I878" s="2" t="s">
        <v>7</v>
      </c>
      <c r="J878" s="4" t="s">
        <v>8</v>
      </c>
      <c r="K878" s="150" t="s">
        <v>950</v>
      </c>
      <c r="L878" s="150" t="s">
        <v>951</v>
      </c>
    </row>
    <row r="879" spans="1:12" x14ac:dyDescent="0.3">
      <c r="A879" s="5">
        <v>1</v>
      </c>
      <c r="B879" s="29" t="s">
        <v>696</v>
      </c>
      <c r="C879" s="7" t="s">
        <v>23</v>
      </c>
      <c r="D879" s="8">
        <v>2</v>
      </c>
      <c r="E879" s="8"/>
      <c r="F879" s="21"/>
      <c r="G879" s="31"/>
      <c r="H879" s="151">
        <v>8</v>
      </c>
      <c r="I879" s="31"/>
      <c r="J879" s="31"/>
      <c r="K879" s="154"/>
      <c r="L879" s="154"/>
    </row>
    <row r="881" spans="1:12" x14ac:dyDescent="0.3">
      <c r="A881" s="49" t="s">
        <v>233</v>
      </c>
    </row>
    <row r="882" spans="1:12" ht="82.5" x14ac:dyDescent="0.3">
      <c r="A882" s="1" t="s">
        <v>0</v>
      </c>
      <c r="B882" s="2" t="s">
        <v>1</v>
      </c>
      <c r="C882" s="2" t="s">
        <v>2</v>
      </c>
      <c r="D882" s="2" t="s">
        <v>952</v>
      </c>
      <c r="E882" s="2" t="s">
        <v>3</v>
      </c>
      <c r="F882" s="2" t="s">
        <v>4</v>
      </c>
      <c r="G882" s="3" t="s">
        <v>5</v>
      </c>
      <c r="H882" s="108" t="s">
        <v>6</v>
      </c>
      <c r="I882" s="2" t="s">
        <v>7</v>
      </c>
      <c r="J882" s="4" t="s">
        <v>8</v>
      </c>
      <c r="K882" s="150" t="s">
        <v>950</v>
      </c>
      <c r="L882" s="150" t="s">
        <v>951</v>
      </c>
    </row>
    <row r="883" spans="1:12" x14ac:dyDescent="0.3">
      <c r="A883" s="39">
        <v>1</v>
      </c>
      <c r="B883" s="72" t="s">
        <v>697</v>
      </c>
      <c r="C883" s="40" t="s">
        <v>23</v>
      </c>
      <c r="D883" s="40">
        <v>4</v>
      </c>
      <c r="E883" s="40"/>
      <c r="F883" s="21"/>
      <c r="G883" s="31"/>
      <c r="H883" s="151">
        <v>8</v>
      </c>
      <c r="I883" s="31"/>
      <c r="J883" s="31"/>
      <c r="K883" s="154"/>
      <c r="L883" s="154"/>
    </row>
    <row r="884" spans="1:12" x14ac:dyDescent="0.3">
      <c r="A884" s="39">
        <v>2</v>
      </c>
      <c r="B884" s="72" t="s">
        <v>698</v>
      </c>
      <c r="C884" s="40" t="s">
        <v>23</v>
      </c>
      <c r="D884" s="40">
        <v>5</v>
      </c>
      <c r="E884" s="40"/>
      <c r="F884" s="21"/>
      <c r="G884" s="31"/>
      <c r="H884" s="151">
        <v>8</v>
      </c>
      <c r="I884" s="31"/>
      <c r="J884" s="31"/>
      <c r="K884" s="154"/>
      <c r="L884" s="154"/>
    </row>
    <row r="885" spans="1:12" x14ac:dyDescent="0.3">
      <c r="A885" s="5">
        <v>3</v>
      </c>
      <c r="B885" s="29" t="s">
        <v>699</v>
      </c>
      <c r="C885" s="40" t="s">
        <v>23</v>
      </c>
      <c r="D885" s="8">
        <v>5</v>
      </c>
      <c r="E885" s="8"/>
      <c r="F885" s="21"/>
      <c r="G885" s="31"/>
      <c r="H885" s="151">
        <v>8</v>
      </c>
      <c r="I885" s="31"/>
      <c r="J885" s="31"/>
      <c r="K885" s="154"/>
      <c r="L885" s="154"/>
    </row>
    <row r="886" spans="1:12" x14ac:dyDescent="0.3">
      <c r="A886" s="10"/>
      <c r="B886" s="53" t="s">
        <v>17</v>
      </c>
      <c r="C886" s="6"/>
      <c r="D886" s="7"/>
      <c r="E886" s="6"/>
      <c r="F886" s="6"/>
      <c r="G886" s="16"/>
      <c r="H886" s="151"/>
      <c r="I886" s="32"/>
      <c r="J886" s="32"/>
      <c r="K886" s="154"/>
      <c r="L886" s="154"/>
    </row>
    <row r="888" spans="1:12" x14ac:dyDescent="0.3">
      <c r="A888" s="49" t="s">
        <v>234</v>
      </c>
    </row>
    <row r="889" spans="1:12" ht="82.5" x14ac:dyDescent="0.3">
      <c r="A889" s="1" t="s">
        <v>0</v>
      </c>
      <c r="B889" s="2" t="s">
        <v>1</v>
      </c>
      <c r="C889" s="2" t="s">
        <v>2</v>
      </c>
      <c r="D889" s="2" t="s">
        <v>952</v>
      </c>
      <c r="E889" s="2" t="s">
        <v>3</v>
      </c>
      <c r="F889" s="2" t="s">
        <v>4</v>
      </c>
      <c r="G889" s="3" t="s">
        <v>5</v>
      </c>
      <c r="H889" s="108" t="s">
        <v>6</v>
      </c>
      <c r="I889" s="2" t="s">
        <v>7</v>
      </c>
      <c r="J889" s="4" t="s">
        <v>8</v>
      </c>
      <c r="K889" s="150" t="s">
        <v>950</v>
      </c>
      <c r="L889" s="150" t="s">
        <v>951</v>
      </c>
    </row>
    <row r="890" spans="1:12" x14ac:dyDescent="0.3">
      <c r="A890" s="15">
        <v>1</v>
      </c>
      <c r="B890" s="29" t="s">
        <v>864</v>
      </c>
      <c r="C890" s="7" t="s">
        <v>23</v>
      </c>
      <c r="D890" s="8">
        <v>5</v>
      </c>
      <c r="E890" s="8"/>
      <c r="F890" s="21"/>
      <c r="G890" s="31"/>
      <c r="H890" s="151">
        <v>8</v>
      </c>
      <c r="I890" s="31"/>
      <c r="J890" s="31"/>
      <c r="K890" s="154"/>
      <c r="L890" s="154"/>
    </row>
    <row r="892" spans="1:12" x14ac:dyDescent="0.3">
      <c r="A892" s="49" t="s">
        <v>235</v>
      </c>
    </row>
    <row r="893" spans="1:12" ht="82.5" x14ac:dyDescent="0.3">
      <c r="A893" s="1" t="s">
        <v>0</v>
      </c>
      <c r="B893" s="2" t="s">
        <v>1</v>
      </c>
      <c r="C893" s="2" t="s">
        <v>2</v>
      </c>
      <c r="D893" s="2" t="s">
        <v>952</v>
      </c>
      <c r="E893" s="2" t="s">
        <v>3</v>
      </c>
      <c r="F893" s="2" t="s">
        <v>4</v>
      </c>
      <c r="G893" s="3" t="s">
        <v>5</v>
      </c>
      <c r="H893" s="108" t="s">
        <v>6</v>
      </c>
      <c r="I893" s="2" t="s">
        <v>7</v>
      </c>
      <c r="J893" s="4" t="s">
        <v>8</v>
      </c>
      <c r="K893" s="150" t="s">
        <v>950</v>
      </c>
      <c r="L893" s="150" t="s">
        <v>951</v>
      </c>
    </row>
    <row r="894" spans="1:12" x14ac:dyDescent="0.3">
      <c r="A894" s="15">
        <v>1</v>
      </c>
      <c r="B894" s="17" t="s">
        <v>713</v>
      </c>
      <c r="C894" s="6" t="s">
        <v>23</v>
      </c>
      <c r="D894" s="18">
        <v>3</v>
      </c>
      <c r="E894" s="25"/>
      <c r="F894" s="21"/>
      <c r="G894" s="31"/>
      <c r="H894" s="151">
        <v>8</v>
      </c>
      <c r="I894" s="31"/>
      <c r="J894" s="31"/>
      <c r="K894" s="154"/>
      <c r="L894" s="154"/>
    </row>
    <row r="895" spans="1:12" x14ac:dyDescent="0.3">
      <c r="A895" s="15">
        <v>2</v>
      </c>
      <c r="B895" s="17" t="s">
        <v>714</v>
      </c>
      <c r="C895" s="6" t="s">
        <v>23</v>
      </c>
      <c r="D895" s="18">
        <v>40</v>
      </c>
      <c r="E895" s="25"/>
      <c r="F895" s="21"/>
      <c r="G895" s="31"/>
      <c r="H895" s="151">
        <v>8</v>
      </c>
      <c r="I895" s="31"/>
      <c r="J895" s="31"/>
      <c r="K895" s="154"/>
      <c r="L895" s="154"/>
    </row>
    <row r="896" spans="1:12" x14ac:dyDescent="0.3">
      <c r="A896" s="15">
        <v>3</v>
      </c>
      <c r="B896" s="17" t="s">
        <v>719</v>
      </c>
      <c r="C896" s="6" t="s">
        <v>23</v>
      </c>
      <c r="D896" s="18">
        <v>2</v>
      </c>
      <c r="E896" s="25"/>
      <c r="F896" s="21"/>
      <c r="G896" s="31"/>
      <c r="H896" s="151">
        <v>8</v>
      </c>
      <c r="I896" s="31"/>
      <c r="J896" s="31"/>
      <c r="K896" s="154"/>
      <c r="L896" s="154"/>
    </row>
    <row r="897" spans="1:12" x14ac:dyDescent="0.3">
      <c r="A897" s="15">
        <v>4</v>
      </c>
      <c r="B897" s="17" t="s">
        <v>720</v>
      </c>
      <c r="C897" s="6" t="s">
        <v>23</v>
      </c>
      <c r="D897" s="18">
        <v>10</v>
      </c>
      <c r="E897" s="25"/>
      <c r="F897" s="21"/>
      <c r="G897" s="31"/>
      <c r="H897" s="151">
        <v>8</v>
      </c>
      <c r="I897" s="31"/>
      <c r="J897" s="31"/>
      <c r="K897" s="154"/>
      <c r="L897" s="154"/>
    </row>
    <row r="898" spans="1:12" x14ac:dyDescent="0.3">
      <c r="A898" s="15">
        <v>5</v>
      </c>
      <c r="B898" s="29" t="s">
        <v>139</v>
      </c>
      <c r="C898" s="6" t="s">
        <v>23</v>
      </c>
      <c r="D898" s="18">
        <v>400</v>
      </c>
      <c r="E898" s="25"/>
      <c r="F898" s="21"/>
      <c r="G898" s="31"/>
      <c r="H898" s="151">
        <v>8</v>
      </c>
      <c r="I898" s="31"/>
      <c r="J898" s="31"/>
      <c r="K898" s="154"/>
      <c r="L898" s="154"/>
    </row>
    <row r="899" spans="1:12" x14ac:dyDescent="0.3">
      <c r="A899" s="15">
        <v>6</v>
      </c>
      <c r="B899" s="30" t="s">
        <v>836</v>
      </c>
      <c r="C899" s="6" t="s">
        <v>23</v>
      </c>
      <c r="D899" s="18">
        <v>1200</v>
      </c>
      <c r="E899" s="25"/>
      <c r="F899" s="21"/>
      <c r="G899" s="31"/>
      <c r="H899" s="151">
        <v>8</v>
      </c>
      <c r="I899" s="31"/>
      <c r="J899" s="31"/>
      <c r="K899" s="154"/>
      <c r="L899" s="154"/>
    </row>
    <row r="900" spans="1:12" x14ac:dyDescent="0.3">
      <c r="A900" s="15">
        <v>7</v>
      </c>
      <c r="B900" s="17" t="s">
        <v>715</v>
      </c>
      <c r="C900" s="6" t="s">
        <v>23</v>
      </c>
      <c r="D900" s="18">
        <v>150</v>
      </c>
      <c r="E900" s="25"/>
      <c r="F900" s="21"/>
      <c r="G900" s="31"/>
      <c r="H900" s="151">
        <v>8</v>
      </c>
      <c r="I900" s="31"/>
      <c r="J900" s="31"/>
      <c r="K900" s="154"/>
      <c r="L900" s="154"/>
    </row>
    <row r="901" spans="1:12" x14ac:dyDescent="0.3">
      <c r="A901" s="15">
        <v>8</v>
      </c>
      <c r="B901" s="17" t="s">
        <v>721</v>
      </c>
      <c r="C901" s="6" t="s">
        <v>23</v>
      </c>
      <c r="D901" s="18">
        <v>100</v>
      </c>
      <c r="E901" s="25"/>
      <c r="F901" s="21"/>
      <c r="G901" s="31"/>
      <c r="H901" s="151">
        <v>8</v>
      </c>
      <c r="I901" s="31"/>
      <c r="J901" s="31"/>
      <c r="K901" s="154"/>
      <c r="L901" s="154"/>
    </row>
    <row r="902" spans="1:12" x14ac:dyDescent="0.3">
      <c r="A902" s="15">
        <v>9</v>
      </c>
      <c r="B902" s="17" t="s">
        <v>722</v>
      </c>
      <c r="C902" s="6" t="s">
        <v>23</v>
      </c>
      <c r="D902" s="18">
        <v>10</v>
      </c>
      <c r="E902" s="25"/>
      <c r="F902" s="21"/>
      <c r="G902" s="31"/>
      <c r="H902" s="151">
        <v>8</v>
      </c>
      <c r="I902" s="31"/>
      <c r="J902" s="31"/>
      <c r="K902" s="154"/>
      <c r="L902" s="154"/>
    </row>
    <row r="903" spans="1:12" x14ac:dyDescent="0.3">
      <c r="A903" s="15">
        <v>10</v>
      </c>
      <c r="B903" s="17" t="s">
        <v>716</v>
      </c>
      <c r="C903" s="6" t="s">
        <v>23</v>
      </c>
      <c r="D903" s="18">
        <v>200</v>
      </c>
      <c r="E903" s="25"/>
      <c r="F903" s="21"/>
      <c r="G903" s="31"/>
      <c r="H903" s="151">
        <v>8</v>
      </c>
      <c r="I903" s="31"/>
      <c r="J903" s="31"/>
      <c r="K903" s="154"/>
      <c r="L903" s="154"/>
    </row>
    <row r="904" spans="1:12" x14ac:dyDescent="0.3">
      <c r="A904" s="15">
        <v>11</v>
      </c>
      <c r="B904" s="17" t="s">
        <v>717</v>
      </c>
      <c r="C904" s="6" t="s">
        <v>23</v>
      </c>
      <c r="D904" s="18">
        <v>20</v>
      </c>
      <c r="E904" s="25"/>
      <c r="F904" s="21"/>
      <c r="G904" s="31"/>
      <c r="H904" s="151">
        <v>8</v>
      </c>
      <c r="I904" s="31"/>
      <c r="J904" s="31"/>
      <c r="K904" s="154"/>
      <c r="L904" s="154"/>
    </row>
    <row r="905" spans="1:12" x14ac:dyDescent="0.3">
      <c r="A905" s="15">
        <v>12</v>
      </c>
      <c r="B905" s="29" t="s">
        <v>723</v>
      </c>
      <c r="C905" s="6" t="s">
        <v>23</v>
      </c>
      <c r="D905" s="18">
        <v>5</v>
      </c>
      <c r="E905" s="25"/>
      <c r="F905" s="21"/>
      <c r="G905" s="31"/>
      <c r="H905" s="151">
        <v>8</v>
      </c>
      <c r="I905" s="31"/>
      <c r="J905" s="31"/>
      <c r="K905" s="154"/>
      <c r="L905" s="154"/>
    </row>
    <row r="906" spans="1:12" x14ac:dyDescent="0.3">
      <c r="A906" s="15">
        <v>13</v>
      </c>
      <c r="B906" s="54" t="s">
        <v>718</v>
      </c>
      <c r="C906" s="6" t="s">
        <v>23</v>
      </c>
      <c r="D906" s="18">
        <v>100</v>
      </c>
      <c r="E906" s="25"/>
      <c r="F906" s="21"/>
      <c r="G906" s="31"/>
      <c r="H906" s="151">
        <v>8</v>
      </c>
      <c r="I906" s="31"/>
      <c r="J906" s="31"/>
      <c r="K906" s="154"/>
      <c r="L906" s="154"/>
    </row>
    <row r="907" spans="1:12" x14ac:dyDescent="0.3">
      <c r="A907" s="10"/>
      <c r="B907" s="53" t="s">
        <v>17</v>
      </c>
      <c r="C907" s="6"/>
      <c r="D907" s="7"/>
      <c r="E907" s="6"/>
      <c r="F907" s="6"/>
      <c r="G907" s="16"/>
      <c r="H907" s="112"/>
      <c r="I907" s="16"/>
      <c r="J907" s="16"/>
      <c r="K907" s="154"/>
      <c r="L907" s="154"/>
    </row>
    <row r="909" spans="1:12" x14ac:dyDescent="0.3">
      <c r="A909" s="49" t="s">
        <v>236</v>
      </c>
    </row>
    <row r="910" spans="1:12" ht="82.5" x14ac:dyDescent="0.3">
      <c r="A910" s="1" t="s">
        <v>0</v>
      </c>
      <c r="B910" s="2" t="s">
        <v>1</v>
      </c>
      <c r="C910" s="2" t="s">
        <v>2</v>
      </c>
      <c r="D910" s="2" t="s">
        <v>952</v>
      </c>
      <c r="E910" s="2" t="s">
        <v>3</v>
      </c>
      <c r="F910" s="2" t="s">
        <v>4</v>
      </c>
      <c r="G910" s="3" t="s">
        <v>5</v>
      </c>
      <c r="H910" s="108" t="s">
        <v>6</v>
      </c>
      <c r="I910" s="2" t="s">
        <v>7</v>
      </c>
      <c r="J910" s="4" t="s">
        <v>8</v>
      </c>
      <c r="K910" s="150" t="s">
        <v>950</v>
      </c>
      <c r="L910" s="150" t="s">
        <v>951</v>
      </c>
    </row>
    <row r="911" spans="1:12" x14ac:dyDescent="0.3">
      <c r="A911" s="15">
        <v>1</v>
      </c>
      <c r="B911" s="17" t="s">
        <v>724</v>
      </c>
      <c r="C911" s="6" t="s">
        <v>23</v>
      </c>
      <c r="D911" s="18">
        <v>1000</v>
      </c>
      <c r="E911" s="25"/>
      <c r="F911" s="21"/>
      <c r="G911" s="31"/>
      <c r="H911" s="151">
        <v>8</v>
      </c>
      <c r="I911" s="31"/>
      <c r="J911" s="31"/>
      <c r="K911" s="154"/>
      <c r="L911" s="154"/>
    </row>
    <row r="912" spans="1:12" x14ac:dyDescent="0.3">
      <c r="A912" s="15">
        <v>2</v>
      </c>
      <c r="B912" s="63" t="s">
        <v>726</v>
      </c>
      <c r="C912" s="6" t="s">
        <v>23</v>
      </c>
      <c r="D912" s="18">
        <v>5000</v>
      </c>
      <c r="E912" s="25"/>
      <c r="F912" s="21"/>
      <c r="G912" s="31"/>
      <c r="H912" s="151">
        <v>8</v>
      </c>
      <c r="I912" s="31"/>
      <c r="J912" s="31"/>
      <c r="K912" s="154"/>
      <c r="L912" s="154"/>
    </row>
    <row r="913" spans="1:12" x14ac:dyDescent="0.3">
      <c r="A913" s="10"/>
      <c r="B913" s="53" t="s">
        <v>17</v>
      </c>
      <c r="C913" s="6"/>
      <c r="D913" s="7"/>
      <c r="E913" s="6"/>
      <c r="F913" s="6"/>
      <c r="G913" s="16"/>
      <c r="H913" s="112"/>
      <c r="I913" s="16"/>
      <c r="J913" s="16"/>
      <c r="K913" s="154"/>
      <c r="L913" s="154"/>
    </row>
    <row r="915" spans="1:12" x14ac:dyDescent="0.3">
      <c r="A915" s="49" t="s">
        <v>237</v>
      </c>
    </row>
    <row r="916" spans="1:12" ht="82.5" x14ac:dyDescent="0.3">
      <c r="A916" s="1" t="s">
        <v>0</v>
      </c>
      <c r="B916" s="2" t="s">
        <v>1</v>
      </c>
      <c r="C916" s="2" t="s">
        <v>2</v>
      </c>
      <c r="D916" s="2" t="s">
        <v>952</v>
      </c>
      <c r="E916" s="2" t="s">
        <v>3</v>
      </c>
      <c r="F916" s="2" t="s">
        <v>4</v>
      </c>
      <c r="G916" s="3" t="s">
        <v>5</v>
      </c>
      <c r="H916" s="108" t="s">
        <v>6</v>
      </c>
      <c r="I916" s="2" t="s">
        <v>7</v>
      </c>
      <c r="J916" s="4" t="s">
        <v>8</v>
      </c>
      <c r="K916" s="150" t="s">
        <v>950</v>
      </c>
      <c r="L916" s="150" t="s">
        <v>951</v>
      </c>
    </row>
    <row r="917" spans="1:12" x14ac:dyDescent="0.3">
      <c r="A917" s="41">
        <v>1</v>
      </c>
      <c r="B917" s="54" t="s">
        <v>140</v>
      </c>
      <c r="C917" s="6" t="s">
        <v>44</v>
      </c>
      <c r="D917" s="18">
        <v>300</v>
      </c>
      <c r="E917" s="9"/>
      <c r="F917" s="21"/>
      <c r="G917" s="31"/>
      <c r="H917" s="151">
        <v>8</v>
      </c>
      <c r="I917" s="31"/>
      <c r="J917" s="31"/>
      <c r="K917" s="154"/>
      <c r="L917" s="154"/>
    </row>
    <row r="918" spans="1:12" x14ac:dyDescent="0.3">
      <c r="A918" s="41">
        <v>2</v>
      </c>
      <c r="B918" s="54" t="s">
        <v>141</v>
      </c>
      <c r="C918" s="6" t="s">
        <v>44</v>
      </c>
      <c r="D918" s="18">
        <v>50</v>
      </c>
      <c r="E918" s="9"/>
      <c r="F918" s="21"/>
      <c r="G918" s="31"/>
      <c r="H918" s="151">
        <v>8</v>
      </c>
      <c r="I918" s="31"/>
      <c r="J918" s="31"/>
      <c r="K918" s="154"/>
      <c r="L918" s="154"/>
    </row>
    <row r="919" spans="1:12" x14ac:dyDescent="0.3">
      <c r="A919" s="41">
        <v>3</v>
      </c>
      <c r="B919" s="54" t="s">
        <v>884</v>
      </c>
      <c r="C919" s="6" t="s">
        <v>44</v>
      </c>
      <c r="D919" s="18">
        <v>100</v>
      </c>
      <c r="E919" s="9"/>
      <c r="F919" s="21"/>
      <c r="G919" s="31"/>
      <c r="H919" s="151">
        <v>8</v>
      </c>
      <c r="I919" s="31"/>
      <c r="J919" s="31"/>
      <c r="K919" s="154"/>
      <c r="L919" s="154"/>
    </row>
    <row r="920" spans="1:12" x14ac:dyDescent="0.3">
      <c r="A920" s="41">
        <v>4</v>
      </c>
      <c r="B920" s="54" t="s">
        <v>142</v>
      </c>
      <c r="C920" s="6" t="s">
        <v>44</v>
      </c>
      <c r="D920" s="18">
        <v>60</v>
      </c>
      <c r="E920" s="9"/>
      <c r="F920" s="21"/>
      <c r="G920" s="31"/>
      <c r="H920" s="151">
        <v>8</v>
      </c>
      <c r="I920" s="31"/>
      <c r="J920" s="31"/>
      <c r="K920" s="154"/>
      <c r="L920" s="154"/>
    </row>
    <row r="921" spans="1:12" x14ac:dyDescent="0.3">
      <c r="A921" s="10"/>
      <c r="B921" s="53" t="s">
        <v>17</v>
      </c>
      <c r="C921" s="6"/>
      <c r="D921" s="7"/>
      <c r="E921" s="6"/>
      <c r="F921" s="6"/>
      <c r="G921" s="16"/>
      <c r="H921" s="112"/>
      <c r="I921" s="16"/>
      <c r="J921" s="16"/>
      <c r="K921" s="154"/>
      <c r="L921" s="154"/>
    </row>
    <row r="923" spans="1:12" x14ac:dyDescent="0.3">
      <c r="A923" s="49" t="s">
        <v>238</v>
      </c>
    </row>
    <row r="924" spans="1:12" ht="82.5" x14ac:dyDescent="0.3">
      <c r="A924" s="1" t="s">
        <v>0</v>
      </c>
      <c r="B924" s="2" t="s">
        <v>1</v>
      </c>
      <c r="C924" s="2" t="s">
        <v>2</v>
      </c>
      <c r="D924" s="2" t="s">
        <v>952</v>
      </c>
      <c r="E924" s="2" t="s">
        <v>3</v>
      </c>
      <c r="F924" s="2" t="s">
        <v>4</v>
      </c>
      <c r="G924" s="3" t="s">
        <v>5</v>
      </c>
      <c r="H924" s="108" t="s">
        <v>6</v>
      </c>
      <c r="I924" s="2" t="s">
        <v>7</v>
      </c>
      <c r="J924" s="4" t="s">
        <v>8</v>
      </c>
      <c r="K924" s="150" t="s">
        <v>950</v>
      </c>
      <c r="L924" s="150" t="s">
        <v>951</v>
      </c>
    </row>
    <row r="925" spans="1:12" ht="33" x14ac:dyDescent="0.3">
      <c r="A925" s="15">
        <v>1</v>
      </c>
      <c r="B925" s="63" t="s">
        <v>886</v>
      </c>
      <c r="C925" s="7" t="s">
        <v>23</v>
      </c>
      <c r="D925" s="18">
        <v>200</v>
      </c>
      <c r="E925" s="25"/>
      <c r="F925" s="21"/>
      <c r="G925" s="31"/>
      <c r="H925" s="151">
        <v>8</v>
      </c>
      <c r="I925" s="31"/>
      <c r="J925" s="31"/>
    </row>
    <row r="926" spans="1:12" ht="33" x14ac:dyDescent="0.3">
      <c r="A926" s="15">
        <v>2</v>
      </c>
      <c r="B926" s="29" t="s">
        <v>784</v>
      </c>
      <c r="C926" s="7" t="s">
        <v>23</v>
      </c>
      <c r="D926" s="8">
        <v>1000</v>
      </c>
      <c r="E926" s="8"/>
      <c r="F926" s="21"/>
      <c r="G926" s="31"/>
      <c r="H926" s="151">
        <v>8</v>
      </c>
      <c r="I926" s="31"/>
      <c r="J926" s="31"/>
    </row>
    <row r="927" spans="1:12" x14ac:dyDescent="0.3">
      <c r="A927" s="10"/>
      <c r="B927" s="53" t="s">
        <v>17</v>
      </c>
      <c r="C927" s="6"/>
      <c r="D927" s="7"/>
      <c r="E927" s="6"/>
      <c r="F927" s="6"/>
      <c r="G927" s="16"/>
      <c r="H927" s="112"/>
      <c r="I927" s="16"/>
      <c r="J927" s="16"/>
    </row>
    <row r="929" spans="1:12" x14ac:dyDescent="0.3">
      <c r="A929" s="49" t="s">
        <v>239</v>
      </c>
    </row>
    <row r="930" spans="1:12" ht="82.5" x14ac:dyDescent="0.3">
      <c r="A930" s="1" t="s">
        <v>0</v>
      </c>
      <c r="B930" s="2" t="s">
        <v>1</v>
      </c>
      <c r="C930" s="2" t="s">
        <v>2</v>
      </c>
      <c r="D930" s="2" t="s">
        <v>952</v>
      </c>
      <c r="E930" s="2" t="s">
        <v>3</v>
      </c>
      <c r="F930" s="2" t="s">
        <v>4</v>
      </c>
      <c r="G930" s="3" t="s">
        <v>5</v>
      </c>
      <c r="H930" s="108" t="s">
        <v>6</v>
      </c>
      <c r="I930" s="2" t="s">
        <v>7</v>
      </c>
      <c r="J930" s="4" t="s">
        <v>8</v>
      </c>
      <c r="K930" s="150" t="s">
        <v>950</v>
      </c>
      <c r="L930" s="150" t="s">
        <v>951</v>
      </c>
    </row>
    <row r="931" spans="1:12" x14ac:dyDescent="0.3">
      <c r="A931" s="15">
        <v>1</v>
      </c>
      <c r="B931" s="17" t="s">
        <v>731</v>
      </c>
      <c r="C931" s="7" t="s">
        <v>18</v>
      </c>
      <c r="D931" s="8">
        <v>50</v>
      </c>
      <c r="E931" s="8"/>
      <c r="F931" s="21"/>
      <c r="G931" s="31"/>
      <c r="H931" s="151">
        <v>8</v>
      </c>
      <c r="I931" s="31"/>
      <c r="J931" s="31"/>
      <c r="K931" s="154"/>
      <c r="L931" s="154"/>
    </row>
    <row r="933" spans="1:12" x14ac:dyDescent="0.3">
      <c r="A933" s="49" t="s">
        <v>240</v>
      </c>
    </row>
    <row r="934" spans="1:12" ht="82.5" x14ac:dyDescent="0.3">
      <c r="A934" s="1" t="s">
        <v>0</v>
      </c>
      <c r="B934" s="2" t="s">
        <v>1</v>
      </c>
      <c r="C934" s="2" t="s">
        <v>2</v>
      </c>
      <c r="D934" s="2" t="s">
        <v>952</v>
      </c>
      <c r="E934" s="2" t="s">
        <v>3</v>
      </c>
      <c r="F934" s="2" t="s">
        <v>4</v>
      </c>
      <c r="G934" s="3" t="s">
        <v>5</v>
      </c>
      <c r="H934" s="108" t="s">
        <v>6</v>
      </c>
      <c r="I934" s="2" t="s">
        <v>7</v>
      </c>
      <c r="J934" s="4" t="s">
        <v>8</v>
      </c>
      <c r="K934" s="150" t="s">
        <v>950</v>
      </c>
      <c r="L934" s="150" t="s">
        <v>951</v>
      </c>
    </row>
    <row r="935" spans="1:12" x14ac:dyDescent="0.3">
      <c r="A935" s="5">
        <v>1</v>
      </c>
      <c r="B935" s="29" t="s">
        <v>728</v>
      </c>
      <c r="C935" s="7" t="s">
        <v>23</v>
      </c>
      <c r="D935" s="8">
        <v>10</v>
      </c>
      <c r="E935" s="8"/>
      <c r="F935" s="21"/>
      <c r="G935" s="31"/>
      <c r="H935" s="151">
        <v>8</v>
      </c>
      <c r="I935" s="31"/>
      <c r="J935" s="31"/>
      <c r="K935" s="154"/>
      <c r="L935" s="154"/>
    </row>
    <row r="937" spans="1:12" x14ac:dyDescent="0.3">
      <c r="A937" s="49" t="s">
        <v>241</v>
      </c>
    </row>
    <row r="938" spans="1:12" ht="82.5" x14ac:dyDescent="0.3">
      <c r="A938" s="1" t="s">
        <v>0</v>
      </c>
      <c r="B938" s="2" t="s">
        <v>1</v>
      </c>
      <c r="C938" s="2" t="s">
        <v>2</v>
      </c>
      <c r="D938" s="2" t="s">
        <v>952</v>
      </c>
      <c r="E938" s="2" t="s">
        <v>3</v>
      </c>
      <c r="F938" s="2" t="s">
        <v>4</v>
      </c>
      <c r="G938" s="3" t="s">
        <v>5</v>
      </c>
      <c r="H938" s="108" t="s">
        <v>6</v>
      </c>
      <c r="I938" s="2" t="s">
        <v>7</v>
      </c>
      <c r="J938" s="4" t="s">
        <v>8</v>
      </c>
      <c r="K938" s="150" t="s">
        <v>950</v>
      </c>
      <c r="L938" s="150" t="s">
        <v>951</v>
      </c>
    </row>
    <row r="939" spans="1:12" x14ac:dyDescent="0.3">
      <c r="A939" s="37">
        <v>1</v>
      </c>
      <c r="B939" s="73" t="s">
        <v>779</v>
      </c>
      <c r="C939" s="40" t="s">
        <v>783</v>
      </c>
      <c r="D939" s="38">
        <v>20</v>
      </c>
      <c r="E939" s="8"/>
      <c r="F939" s="21">
        <f t="shared" ref="F939:F942" si="4">E939*1.08</f>
        <v>0</v>
      </c>
      <c r="G939" s="31">
        <f t="shared" ref="G939:G942" si="5">D939*E939</f>
        <v>0</v>
      </c>
      <c r="H939" s="151">
        <v>8</v>
      </c>
      <c r="I939" s="31">
        <f t="shared" ref="I939:I942" si="6">G939*8/100</f>
        <v>0</v>
      </c>
      <c r="J939" s="31">
        <f t="shared" ref="J939:J942" si="7">G939+I939</f>
        <v>0</v>
      </c>
    </row>
    <row r="940" spans="1:12" x14ac:dyDescent="0.3">
      <c r="A940" s="15">
        <v>2</v>
      </c>
      <c r="B940" s="54" t="s">
        <v>780</v>
      </c>
      <c r="C940" s="40" t="s">
        <v>783</v>
      </c>
      <c r="D940" s="8">
        <v>150</v>
      </c>
      <c r="E940" s="8"/>
      <c r="F940" s="21">
        <f t="shared" si="4"/>
        <v>0</v>
      </c>
      <c r="G940" s="31">
        <f t="shared" si="5"/>
        <v>0</v>
      </c>
      <c r="H940" s="151">
        <v>8</v>
      </c>
      <c r="I940" s="31">
        <f t="shared" si="6"/>
        <v>0</v>
      </c>
      <c r="J940" s="31">
        <f t="shared" si="7"/>
        <v>0</v>
      </c>
    </row>
    <row r="941" spans="1:12" ht="33" x14ac:dyDescent="0.3">
      <c r="A941" s="37">
        <v>3</v>
      </c>
      <c r="B941" s="54" t="s">
        <v>781</v>
      </c>
      <c r="C941" s="40" t="s">
        <v>18</v>
      </c>
      <c r="D941" s="8">
        <v>1375</v>
      </c>
      <c r="E941" s="8"/>
      <c r="F941" s="21">
        <f t="shared" si="4"/>
        <v>0</v>
      </c>
      <c r="G941" s="31">
        <f t="shared" si="5"/>
        <v>0</v>
      </c>
      <c r="H941" s="151">
        <v>8</v>
      </c>
      <c r="I941" s="31">
        <f t="shared" si="6"/>
        <v>0</v>
      </c>
      <c r="J941" s="31">
        <f t="shared" si="7"/>
        <v>0</v>
      </c>
    </row>
    <row r="942" spans="1:12" x14ac:dyDescent="0.3">
      <c r="A942" s="15">
        <v>4</v>
      </c>
      <c r="B942" s="54" t="s">
        <v>782</v>
      </c>
      <c r="C942" s="40" t="s">
        <v>783</v>
      </c>
      <c r="D942" s="8">
        <v>30</v>
      </c>
      <c r="E942" s="8"/>
      <c r="F942" s="21">
        <f t="shared" si="4"/>
        <v>0</v>
      </c>
      <c r="G942" s="31">
        <f t="shared" si="5"/>
        <v>0</v>
      </c>
      <c r="H942" s="151">
        <v>8</v>
      </c>
      <c r="I942" s="31">
        <f t="shared" si="6"/>
        <v>0</v>
      </c>
      <c r="J942" s="31">
        <f t="shared" si="7"/>
        <v>0</v>
      </c>
    </row>
    <row r="943" spans="1:12" x14ac:dyDescent="0.3">
      <c r="A943" s="43"/>
      <c r="B943" s="74" t="s">
        <v>17</v>
      </c>
      <c r="C943" s="44"/>
      <c r="D943" s="45"/>
      <c r="E943" s="44"/>
      <c r="F943" s="44"/>
      <c r="G943" s="42">
        <f>SUM(G939:G942)</f>
        <v>0</v>
      </c>
      <c r="H943" s="118"/>
      <c r="I943" s="42">
        <f>SUM(I939:I942)</f>
        <v>0</v>
      </c>
      <c r="J943" s="42">
        <f>SUM(J939:J942)</f>
        <v>0</v>
      </c>
    </row>
    <row r="944" spans="1:12" x14ac:dyDescent="0.3">
      <c r="A944" s="78" t="s">
        <v>243</v>
      </c>
    </row>
    <row r="945" spans="1:12" x14ac:dyDescent="0.3">
      <c r="A945" s="49" t="s">
        <v>242</v>
      </c>
      <c r="B945" s="79"/>
      <c r="C945" s="80"/>
      <c r="D945" s="80"/>
      <c r="E945" s="80"/>
      <c r="F945" s="80"/>
      <c r="G945" s="80"/>
      <c r="H945" s="119"/>
      <c r="I945" s="80"/>
      <c r="J945" s="80"/>
    </row>
    <row r="946" spans="1:12" s="80" customFormat="1" ht="82.5" x14ac:dyDescent="0.3">
      <c r="A946" s="1" t="s">
        <v>0</v>
      </c>
      <c r="B946" s="2" t="s">
        <v>1</v>
      </c>
      <c r="C946" s="2" t="s">
        <v>2</v>
      </c>
      <c r="D946" s="2" t="s">
        <v>952</v>
      </c>
      <c r="E946" s="2" t="s">
        <v>3</v>
      </c>
      <c r="F946" s="2" t="s">
        <v>4</v>
      </c>
      <c r="G946" s="3" t="s">
        <v>5</v>
      </c>
      <c r="H946" s="108" t="s">
        <v>6</v>
      </c>
      <c r="I946" s="2" t="s">
        <v>7</v>
      </c>
      <c r="J946" s="4" t="s">
        <v>8</v>
      </c>
      <c r="K946" s="150" t="s">
        <v>950</v>
      </c>
      <c r="L946" s="150" t="s">
        <v>951</v>
      </c>
    </row>
    <row r="947" spans="1:12" s="80" customFormat="1" x14ac:dyDescent="0.3">
      <c r="A947" s="5">
        <v>1</v>
      </c>
      <c r="B947" s="29" t="s">
        <v>727</v>
      </c>
      <c r="C947" s="7" t="s">
        <v>23</v>
      </c>
      <c r="D947" s="8">
        <v>700</v>
      </c>
      <c r="E947" s="8"/>
      <c r="F947" s="21">
        <f t="shared" ref="F947" si="8">E947*1.08</f>
        <v>0</v>
      </c>
      <c r="G947" s="31">
        <f t="shared" ref="G947" si="9">D947*E947</f>
        <v>0</v>
      </c>
      <c r="H947" s="151">
        <v>8</v>
      </c>
      <c r="I947" s="31">
        <f t="shared" ref="I947" si="10">G947*8/100</f>
        <v>0</v>
      </c>
      <c r="J947" s="31">
        <f t="shared" ref="J947" si="11">G947+I947</f>
        <v>0</v>
      </c>
    </row>
    <row r="948" spans="1:12" x14ac:dyDescent="0.3">
      <c r="A948" s="15">
        <v>2</v>
      </c>
      <c r="B948" s="29" t="s">
        <v>729</v>
      </c>
      <c r="C948" s="7" t="s">
        <v>18</v>
      </c>
      <c r="D948" s="8">
        <v>600</v>
      </c>
      <c r="E948" s="8"/>
      <c r="F948" s="21">
        <f t="shared" ref="F948" si="12">E948*1.08</f>
        <v>0</v>
      </c>
      <c r="G948" s="31">
        <f t="shared" ref="G948" si="13">D948*E948</f>
        <v>0</v>
      </c>
      <c r="H948" s="151">
        <v>8</v>
      </c>
      <c r="I948" s="31">
        <f t="shared" ref="I948" si="14">G948*8/100</f>
        <v>0</v>
      </c>
      <c r="J948" s="31">
        <f t="shared" ref="J948" si="15">G948+I948</f>
        <v>0</v>
      </c>
    </row>
    <row r="949" spans="1:12" x14ac:dyDescent="0.3">
      <c r="A949" s="10"/>
      <c r="B949" s="53" t="s">
        <v>17</v>
      </c>
      <c r="C949" s="6"/>
      <c r="D949" s="7"/>
      <c r="E949" s="6"/>
      <c r="F949" s="6"/>
      <c r="G949" s="16">
        <f>SUM(G947:G948)</f>
        <v>0</v>
      </c>
      <c r="H949" s="112"/>
      <c r="I949" s="27">
        <f>SUM(I947:I948)</f>
        <v>0</v>
      </c>
      <c r="J949" s="127">
        <f>SUM(J947:J948)</f>
        <v>0</v>
      </c>
      <c r="K949" s="81"/>
    </row>
    <row r="951" spans="1:12" x14ac:dyDescent="0.3">
      <c r="A951" s="49" t="s">
        <v>244</v>
      </c>
    </row>
    <row r="952" spans="1:12" ht="82.5" x14ac:dyDescent="0.3">
      <c r="A952" s="1" t="s">
        <v>0</v>
      </c>
      <c r="B952" s="2" t="s">
        <v>1</v>
      </c>
      <c r="C952" s="2" t="s">
        <v>2</v>
      </c>
      <c r="D952" s="2" t="s">
        <v>952</v>
      </c>
      <c r="E952" s="2" t="s">
        <v>3</v>
      </c>
      <c r="F952" s="2" t="s">
        <v>4</v>
      </c>
      <c r="G952" s="3" t="s">
        <v>5</v>
      </c>
      <c r="H952" s="108" t="s">
        <v>6</v>
      </c>
      <c r="I952" s="2" t="s">
        <v>7</v>
      </c>
      <c r="J952" s="4" t="s">
        <v>8</v>
      </c>
      <c r="K952" s="150" t="s">
        <v>950</v>
      </c>
      <c r="L952" s="150" t="s">
        <v>951</v>
      </c>
    </row>
    <row r="953" spans="1:12" x14ac:dyDescent="0.3">
      <c r="A953" s="15">
        <v>1</v>
      </c>
      <c r="B953" s="58" t="s">
        <v>732</v>
      </c>
      <c r="C953" s="7" t="s">
        <v>23</v>
      </c>
      <c r="D953" s="8">
        <v>70</v>
      </c>
      <c r="E953" s="8"/>
      <c r="F953" s="21">
        <f t="shared" ref="F953:F956" si="16">E953*1.08</f>
        <v>0</v>
      </c>
      <c r="G953" s="31">
        <f t="shared" ref="G953:G956" si="17">D953*E953</f>
        <v>0</v>
      </c>
      <c r="H953" s="151">
        <v>8</v>
      </c>
      <c r="I953" s="31">
        <f t="shared" ref="I953:I956" si="18">G953*8/100</f>
        <v>0</v>
      </c>
      <c r="J953" s="31">
        <f t="shared" ref="J953:J956" si="19">G953+I953</f>
        <v>0</v>
      </c>
    </row>
    <row r="954" spans="1:12" x14ac:dyDescent="0.3">
      <c r="A954" s="15">
        <v>2</v>
      </c>
      <c r="B954" s="17" t="s">
        <v>733</v>
      </c>
      <c r="C954" s="7" t="s">
        <v>23</v>
      </c>
      <c r="D954" s="18">
        <v>20</v>
      </c>
      <c r="E954" s="25"/>
      <c r="F954" s="21">
        <f t="shared" si="16"/>
        <v>0</v>
      </c>
      <c r="G954" s="31">
        <f t="shared" si="17"/>
        <v>0</v>
      </c>
      <c r="H954" s="151">
        <v>8</v>
      </c>
      <c r="I954" s="31">
        <f t="shared" si="18"/>
        <v>0</v>
      </c>
      <c r="J954" s="31">
        <f t="shared" si="19"/>
        <v>0</v>
      </c>
    </row>
    <row r="955" spans="1:12" x14ac:dyDescent="0.3">
      <c r="A955" s="15">
        <v>3</v>
      </c>
      <c r="B955" s="17" t="s">
        <v>734</v>
      </c>
      <c r="C955" s="7" t="s">
        <v>23</v>
      </c>
      <c r="D955" s="8">
        <v>3</v>
      </c>
      <c r="E955" s="8"/>
      <c r="F955" s="21">
        <f t="shared" si="16"/>
        <v>0</v>
      </c>
      <c r="G955" s="31">
        <f t="shared" si="17"/>
        <v>0</v>
      </c>
      <c r="H955" s="151">
        <v>8</v>
      </c>
      <c r="I955" s="31">
        <f t="shared" si="18"/>
        <v>0</v>
      </c>
      <c r="J955" s="31">
        <f t="shared" si="19"/>
        <v>0</v>
      </c>
    </row>
    <row r="956" spans="1:12" x14ac:dyDescent="0.3">
      <c r="A956" s="15">
        <v>4</v>
      </c>
      <c r="B956" s="17" t="s">
        <v>735</v>
      </c>
      <c r="C956" s="7" t="s">
        <v>23</v>
      </c>
      <c r="D956" s="8">
        <v>40</v>
      </c>
      <c r="E956" s="8"/>
      <c r="F956" s="21">
        <f t="shared" si="16"/>
        <v>0</v>
      </c>
      <c r="G956" s="31">
        <f t="shared" si="17"/>
        <v>0</v>
      </c>
      <c r="H956" s="151">
        <v>8</v>
      </c>
      <c r="I956" s="31">
        <f t="shared" si="18"/>
        <v>0</v>
      </c>
      <c r="J956" s="31">
        <f t="shared" si="19"/>
        <v>0</v>
      </c>
    </row>
    <row r="957" spans="1:12" x14ac:dyDescent="0.3">
      <c r="A957" s="10"/>
      <c r="B957" s="53" t="s">
        <v>17</v>
      </c>
      <c r="C957" s="6"/>
      <c r="D957" s="7"/>
      <c r="E957" s="6"/>
      <c r="F957" s="6"/>
      <c r="G957" s="16">
        <f>SUM(G953:G956)</f>
        <v>0</v>
      </c>
      <c r="H957" s="112"/>
      <c r="I957" s="16">
        <f>SUM(I953:I956)</f>
        <v>0</v>
      </c>
      <c r="J957" s="16">
        <f>SUM(J953:J956)</f>
        <v>0</v>
      </c>
    </row>
    <row r="959" spans="1:12" x14ac:dyDescent="0.3">
      <c r="A959" s="49" t="s">
        <v>245</v>
      </c>
    </row>
    <row r="960" spans="1:12" ht="82.5" x14ac:dyDescent="0.3">
      <c r="A960" s="1" t="s">
        <v>0</v>
      </c>
      <c r="B960" s="2" t="s">
        <v>1</v>
      </c>
      <c r="C960" s="2" t="s">
        <v>2</v>
      </c>
      <c r="D960" s="2" t="s">
        <v>952</v>
      </c>
      <c r="E960" s="2" t="s">
        <v>3</v>
      </c>
      <c r="F960" s="2" t="s">
        <v>4</v>
      </c>
      <c r="G960" s="3" t="s">
        <v>5</v>
      </c>
      <c r="H960" s="108" t="s">
        <v>6</v>
      </c>
      <c r="I960" s="2" t="s">
        <v>7</v>
      </c>
      <c r="J960" s="4" t="s">
        <v>8</v>
      </c>
      <c r="K960" s="150" t="s">
        <v>950</v>
      </c>
      <c r="L960" s="150" t="s">
        <v>951</v>
      </c>
    </row>
    <row r="961" spans="1:12" ht="33" x14ac:dyDescent="0.3">
      <c r="A961" s="33">
        <v>1</v>
      </c>
      <c r="B961" s="29" t="s">
        <v>763</v>
      </c>
      <c r="C961" s="7" t="s">
        <v>23</v>
      </c>
      <c r="D961" s="8">
        <v>10</v>
      </c>
      <c r="E961" s="8"/>
      <c r="F961" s="21"/>
      <c r="G961" s="31"/>
      <c r="H961" s="151">
        <v>8</v>
      </c>
      <c r="I961" s="31"/>
      <c r="J961" s="31"/>
      <c r="K961" s="154"/>
      <c r="L961" s="154"/>
    </row>
    <row r="962" spans="1:12" ht="33" x14ac:dyDescent="0.3">
      <c r="A962" s="33">
        <v>2</v>
      </c>
      <c r="B962" s="29" t="s">
        <v>764</v>
      </c>
      <c r="C962" s="7" t="s">
        <v>23</v>
      </c>
      <c r="D962" s="8">
        <v>50</v>
      </c>
      <c r="E962" s="8"/>
      <c r="F962" s="21"/>
      <c r="G962" s="31"/>
      <c r="H962" s="151">
        <v>8</v>
      </c>
      <c r="I962" s="31"/>
      <c r="J962" s="31"/>
      <c r="K962" s="154"/>
      <c r="L962" s="154"/>
    </row>
    <row r="963" spans="1:12" x14ac:dyDescent="0.3">
      <c r="A963" s="33">
        <v>3</v>
      </c>
      <c r="B963" s="29" t="s">
        <v>144</v>
      </c>
      <c r="C963" s="7" t="s">
        <v>23</v>
      </c>
      <c r="D963" s="8">
        <v>2000</v>
      </c>
      <c r="E963" s="8"/>
      <c r="F963" s="21"/>
      <c r="G963" s="31"/>
      <c r="H963" s="151">
        <v>8</v>
      </c>
      <c r="I963" s="31"/>
      <c r="J963" s="31"/>
      <c r="K963" s="154"/>
      <c r="L963" s="154"/>
    </row>
    <row r="964" spans="1:12" x14ac:dyDescent="0.3">
      <c r="A964" s="33">
        <v>4</v>
      </c>
      <c r="B964" s="54" t="s">
        <v>766</v>
      </c>
      <c r="C964" s="7" t="s">
        <v>23</v>
      </c>
      <c r="D964" s="8">
        <v>20</v>
      </c>
      <c r="E964" s="8"/>
      <c r="F964" s="21"/>
      <c r="G964" s="31"/>
      <c r="H964" s="151">
        <v>8</v>
      </c>
      <c r="I964" s="31"/>
      <c r="J964" s="31"/>
      <c r="K964" s="154"/>
      <c r="L964" s="154"/>
    </row>
    <row r="965" spans="1:12" x14ac:dyDescent="0.3">
      <c r="A965" s="33">
        <v>5</v>
      </c>
      <c r="B965" s="54" t="s">
        <v>765</v>
      </c>
      <c r="C965" s="7" t="s">
        <v>23</v>
      </c>
      <c r="D965" s="8">
        <v>15</v>
      </c>
      <c r="E965" s="8"/>
      <c r="F965" s="21"/>
      <c r="G965" s="31"/>
      <c r="H965" s="151">
        <v>8</v>
      </c>
      <c r="I965" s="31"/>
      <c r="J965" s="31"/>
      <c r="K965" s="154"/>
      <c r="L965" s="154"/>
    </row>
    <row r="966" spans="1:12" x14ac:dyDescent="0.3">
      <c r="A966" s="28"/>
      <c r="B966" s="17" t="s">
        <v>17</v>
      </c>
      <c r="C966" s="6"/>
      <c r="D966" s="7"/>
      <c r="E966" s="6"/>
      <c r="F966" s="6"/>
      <c r="G966" s="16"/>
      <c r="H966" s="112"/>
      <c r="I966" s="16"/>
      <c r="J966" s="16"/>
      <c r="K966" s="154"/>
      <c r="L966" s="154"/>
    </row>
    <row r="968" spans="1:12" x14ac:dyDescent="0.3">
      <c r="A968" s="49" t="s">
        <v>246</v>
      </c>
    </row>
    <row r="969" spans="1:12" ht="82.5" x14ac:dyDescent="0.3">
      <c r="A969" s="1" t="s">
        <v>0</v>
      </c>
      <c r="B969" s="2" t="s">
        <v>1</v>
      </c>
      <c r="C969" s="2" t="s">
        <v>2</v>
      </c>
      <c r="D969" s="2" t="s">
        <v>952</v>
      </c>
      <c r="E969" s="2" t="s">
        <v>3</v>
      </c>
      <c r="F969" s="2" t="s">
        <v>4</v>
      </c>
      <c r="G969" s="3" t="s">
        <v>5</v>
      </c>
      <c r="H969" s="108" t="s">
        <v>6</v>
      </c>
      <c r="I969" s="2" t="s">
        <v>7</v>
      </c>
      <c r="J969" s="4" t="s">
        <v>8</v>
      </c>
      <c r="K969" s="150" t="s">
        <v>950</v>
      </c>
      <c r="L969" s="150" t="s">
        <v>951</v>
      </c>
    </row>
    <row r="970" spans="1:12" x14ac:dyDescent="0.3">
      <c r="A970" s="15">
        <v>1</v>
      </c>
      <c r="B970" s="54" t="s">
        <v>820</v>
      </c>
      <c r="C970" s="6" t="s">
        <v>23</v>
      </c>
      <c r="D970" s="18">
        <v>40</v>
      </c>
      <c r="E970" s="25"/>
      <c r="F970" s="21"/>
      <c r="G970" s="31"/>
      <c r="H970" s="151">
        <v>8</v>
      </c>
      <c r="I970" s="31"/>
      <c r="J970" s="31"/>
      <c r="K970" s="154"/>
      <c r="L970" s="154"/>
    </row>
    <row r="972" spans="1:12" x14ac:dyDescent="0.3">
      <c r="A972" s="49" t="s">
        <v>247</v>
      </c>
    </row>
    <row r="973" spans="1:12" ht="82.5" x14ac:dyDescent="0.3">
      <c r="A973" s="1" t="s">
        <v>0</v>
      </c>
      <c r="B973" s="2" t="s">
        <v>1</v>
      </c>
      <c r="C973" s="2" t="s">
        <v>2</v>
      </c>
      <c r="D973" s="2" t="s">
        <v>952</v>
      </c>
      <c r="E973" s="2" t="s">
        <v>3</v>
      </c>
      <c r="F973" s="2" t="s">
        <v>4</v>
      </c>
      <c r="G973" s="3" t="s">
        <v>5</v>
      </c>
      <c r="H973" s="108" t="s">
        <v>6</v>
      </c>
      <c r="I973" s="2" t="s">
        <v>7</v>
      </c>
      <c r="J973" s="4" t="s">
        <v>8</v>
      </c>
      <c r="K973" s="150" t="s">
        <v>950</v>
      </c>
      <c r="L973" s="150" t="s">
        <v>951</v>
      </c>
    </row>
    <row r="974" spans="1:12" x14ac:dyDescent="0.3">
      <c r="A974" s="19">
        <v>1</v>
      </c>
      <c r="B974" s="56" t="s">
        <v>767</v>
      </c>
      <c r="C974" s="21" t="s">
        <v>23</v>
      </c>
      <c r="D974" s="21">
        <v>6</v>
      </c>
      <c r="E974" s="21"/>
      <c r="F974" s="21"/>
      <c r="G974" s="31"/>
      <c r="H974" s="151">
        <v>8</v>
      </c>
      <c r="I974" s="31"/>
      <c r="J974" s="31"/>
      <c r="K974" s="154"/>
      <c r="L974" s="154"/>
    </row>
    <row r="976" spans="1:12" x14ac:dyDescent="0.3">
      <c r="A976" s="49" t="s">
        <v>248</v>
      </c>
    </row>
    <row r="977" spans="1:12" ht="82.5" x14ac:dyDescent="0.3">
      <c r="A977" s="1" t="s">
        <v>0</v>
      </c>
      <c r="B977" s="2" t="s">
        <v>1</v>
      </c>
      <c r="C977" s="2" t="s">
        <v>2</v>
      </c>
      <c r="D977" s="2" t="s">
        <v>952</v>
      </c>
      <c r="E977" s="2" t="s">
        <v>3</v>
      </c>
      <c r="F977" s="2" t="s">
        <v>4</v>
      </c>
      <c r="G977" s="3" t="s">
        <v>5</v>
      </c>
      <c r="H977" s="108" t="s">
        <v>6</v>
      </c>
      <c r="I977" s="2" t="s">
        <v>7</v>
      </c>
      <c r="J977" s="4" t="s">
        <v>8</v>
      </c>
      <c r="K977" s="150" t="s">
        <v>950</v>
      </c>
      <c r="L977" s="150" t="s">
        <v>951</v>
      </c>
    </row>
    <row r="978" spans="1:12" x14ac:dyDescent="0.3">
      <c r="A978" s="15">
        <v>1</v>
      </c>
      <c r="B978" s="29" t="s">
        <v>768</v>
      </c>
      <c r="C978" s="7" t="s">
        <v>626</v>
      </c>
      <c r="D978" s="8">
        <v>500</v>
      </c>
      <c r="E978" s="8"/>
      <c r="F978" s="21"/>
      <c r="G978" s="31"/>
      <c r="H978" s="151">
        <v>8</v>
      </c>
      <c r="I978" s="31"/>
      <c r="J978" s="31"/>
      <c r="K978" s="154"/>
      <c r="L978" s="154"/>
    </row>
    <row r="979" spans="1:12" x14ac:dyDescent="0.3">
      <c r="A979" s="15">
        <v>2</v>
      </c>
      <c r="B979" s="29" t="s">
        <v>769</v>
      </c>
      <c r="C979" s="7" t="s">
        <v>626</v>
      </c>
      <c r="D979" s="8">
        <v>300</v>
      </c>
      <c r="E979" s="8"/>
      <c r="F979" s="21"/>
      <c r="G979" s="31"/>
      <c r="H979" s="151">
        <v>8</v>
      </c>
      <c r="I979" s="31"/>
      <c r="J979" s="31"/>
      <c r="K979" s="154"/>
      <c r="L979" s="154"/>
    </row>
    <row r="980" spans="1:12" x14ac:dyDescent="0.3">
      <c r="A980" s="15">
        <v>3</v>
      </c>
      <c r="B980" s="29" t="s">
        <v>620</v>
      </c>
      <c r="C980" s="7" t="s">
        <v>23</v>
      </c>
      <c r="D980" s="8">
        <v>400</v>
      </c>
      <c r="E980" s="8"/>
      <c r="F980" s="21"/>
      <c r="G980" s="31"/>
      <c r="H980" s="151">
        <v>8</v>
      </c>
      <c r="I980" s="31"/>
      <c r="J980" s="31"/>
      <c r="K980" s="154"/>
      <c r="L980" s="154"/>
    </row>
    <row r="981" spans="1:12" x14ac:dyDescent="0.3">
      <c r="A981" s="15">
        <v>4</v>
      </c>
      <c r="B981" s="29" t="s">
        <v>621</v>
      </c>
      <c r="C981" s="7" t="s">
        <v>23</v>
      </c>
      <c r="D981" s="8">
        <v>300</v>
      </c>
      <c r="E981" s="8"/>
      <c r="F981" s="21"/>
      <c r="G981" s="31"/>
      <c r="H981" s="151">
        <v>8</v>
      </c>
      <c r="I981" s="31"/>
      <c r="J981" s="31"/>
      <c r="K981" s="154"/>
      <c r="L981" s="154"/>
    </row>
    <row r="982" spans="1:12" x14ac:dyDescent="0.3">
      <c r="A982" s="15">
        <v>5</v>
      </c>
      <c r="B982" s="29" t="s">
        <v>622</v>
      </c>
      <c r="C982" s="7" t="s">
        <v>23</v>
      </c>
      <c r="D982" s="8">
        <v>100</v>
      </c>
      <c r="E982" s="8"/>
      <c r="F982" s="21"/>
      <c r="G982" s="31"/>
      <c r="H982" s="151">
        <v>8</v>
      </c>
      <c r="I982" s="31"/>
      <c r="J982" s="31"/>
      <c r="K982" s="154"/>
      <c r="L982" s="154"/>
    </row>
    <row r="983" spans="1:12" x14ac:dyDescent="0.3">
      <c r="A983" s="15">
        <v>6</v>
      </c>
      <c r="B983" s="29" t="s">
        <v>623</v>
      </c>
      <c r="C983" s="7" t="s">
        <v>23</v>
      </c>
      <c r="D983" s="8">
        <v>50</v>
      </c>
      <c r="E983" s="8"/>
      <c r="F983" s="21"/>
      <c r="G983" s="31"/>
      <c r="H983" s="151">
        <v>8</v>
      </c>
      <c r="I983" s="31"/>
      <c r="J983" s="31"/>
      <c r="K983" s="154"/>
      <c r="L983" s="154"/>
    </row>
    <row r="984" spans="1:12" x14ac:dyDescent="0.3">
      <c r="A984" s="28"/>
      <c r="B984" s="17" t="s">
        <v>17</v>
      </c>
      <c r="C984" s="6"/>
      <c r="D984" s="7"/>
      <c r="E984" s="6"/>
      <c r="F984" s="6"/>
      <c r="G984" s="16"/>
      <c r="H984" s="112"/>
      <c r="I984" s="16"/>
      <c r="J984" s="16"/>
      <c r="K984" s="154"/>
      <c r="L984" s="154"/>
    </row>
    <row r="986" spans="1:12" x14ac:dyDescent="0.3">
      <c r="A986" s="49" t="s">
        <v>249</v>
      </c>
    </row>
    <row r="987" spans="1:12" ht="82.5" x14ac:dyDescent="0.3">
      <c r="A987" s="1" t="s">
        <v>0</v>
      </c>
      <c r="B987" s="2" t="s">
        <v>1</v>
      </c>
      <c r="C987" s="2" t="s">
        <v>2</v>
      </c>
      <c r="D987" s="2" t="s">
        <v>952</v>
      </c>
      <c r="E987" s="2" t="s">
        <v>3</v>
      </c>
      <c r="F987" s="2" t="s">
        <v>4</v>
      </c>
      <c r="G987" s="3" t="s">
        <v>5</v>
      </c>
      <c r="H987" s="108" t="s">
        <v>6</v>
      </c>
      <c r="I987" s="2" t="s">
        <v>7</v>
      </c>
      <c r="J987" s="4" t="s">
        <v>8</v>
      </c>
      <c r="K987" s="150" t="s">
        <v>950</v>
      </c>
      <c r="L987" s="150" t="s">
        <v>951</v>
      </c>
    </row>
    <row r="988" spans="1:12" x14ac:dyDescent="0.3">
      <c r="A988" s="15">
        <v>1</v>
      </c>
      <c r="B988" s="29" t="s">
        <v>770</v>
      </c>
      <c r="C988" s="7" t="s">
        <v>626</v>
      </c>
      <c r="D988" s="8">
        <v>2</v>
      </c>
      <c r="E988" s="8"/>
      <c r="F988" s="21"/>
      <c r="G988" s="31"/>
      <c r="H988" s="151">
        <v>8</v>
      </c>
      <c r="I988" s="31"/>
      <c r="J988" s="31"/>
      <c r="K988" s="154"/>
      <c r="L988" s="154"/>
    </row>
    <row r="989" spans="1:12" x14ac:dyDescent="0.3">
      <c r="A989" s="15">
        <v>2</v>
      </c>
      <c r="B989" s="29" t="s">
        <v>771</v>
      </c>
      <c r="C989" s="7" t="s">
        <v>23</v>
      </c>
      <c r="D989" s="8">
        <v>4</v>
      </c>
      <c r="E989" s="8"/>
      <c r="F989" s="21"/>
      <c r="G989" s="31"/>
      <c r="H989" s="151">
        <v>8</v>
      </c>
      <c r="I989" s="31"/>
      <c r="J989" s="31"/>
      <c r="K989" s="154"/>
      <c r="L989" s="154"/>
    </row>
    <row r="990" spans="1:12" x14ac:dyDescent="0.3">
      <c r="A990" s="15">
        <v>3</v>
      </c>
      <c r="B990" s="29" t="s">
        <v>145</v>
      </c>
      <c r="C990" s="7" t="s">
        <v>23</v>
      </c>
      <c r="D990" s="8">
        <v>50</v>
      </c>
      <c r="E990" s="8"/>
      <c r="F990" s="21"/>
      <c r="G990" s="31"/>
      <c r="H990" s="151">
        <v>8</v>
      </c>
      <c r="I990" s="31"/>
      <c r="J990" s="31"/>
      <c r="K990" s="154"/>
      <c r="L990" s="154"/>
    </row>
    <row r="991" spans="1:12" x14ac:dyDescent="0.3">
      <c r="A991" s="10"/>
      <c r="B991" s="53" t="s">
        <v>17</v>
      </c>
      <c r="C991" s="6"/>
      <c r="D991" s="7"/>
      <c r="E991" s="6"/>
      <c r="F991" s="6"/>
      <c r="G991" s="16"/>
      <c r="H991" s="112"/>
      <c r="I991" s="16"/>
      <c r="J991" s="16"/>
      <c r="K991" s="154"/>
      <c r="L991" s="154"/>
    </row>
    <row r="993" spans="1:12" x14ac:dyDescent="0.3">
      <c r="A993" s="49" t="s">
        <v>250</v>
      </c>
    </row>
    <row r="994" spans="1:12" ht="82.5" x14ac:dyDescent="0.3">
      <c r="A994" s="1" t="s">
        <v>0</v>
      </c>
      <c r="B994" s="2" t="s">
        <v>1</v>
      </c>
      <c r="C994" s="2" t="s">
        <v>2</v>
      </c>
      <c r="D994" s="2" t="s">
        <v>952</v>
      </c>
      <c r="E994" s="2" t="s">
        <v>3</v>
      </c>
      <c r="F994" s="2" t="s">
        <v>4</v>
      </c>
      <c r="G994" s="3" t="s">
        <v>5</v>
      </c>
      <c r="H994" s="108" t="s">
        <v>6</v>
      </c>
      <c r="I994" s="2" t="s">
        <v>7</v>
      </c>
      <c r="J994" s="4" t="s">
        <v>8</v>
      </c>
      <c r="K994" s="150" t="s">
        <v>950</v>
      </c>
      <c r="L994" s="150" t="s">
        <v>951</v>
      </c>
    </row>
    <row r="995" spans="1:12" x14ac:dyDescent="0.3">
      <c r="A995" s="15">
        <v>1</v>
      </c>
      <c r="B995" s="17" t="s">
        <v>772</v>
      </c>
      <c r="C995" s="7" t="s">
        <v>23</v>
      </c>
      <c r="D995" s="8">
        <v>20</v>
      </c>
      <c r="E995" s="8"/>
      <c r="F995" s="21"/>
      <c r="G995" s="31"/>
      <c r="H995" s="151">
        <v>8</v>
      </c>
      <c r="I995" s="31"/>
      <c r="J995" s="31"/>
      <c r="K995" s="154"/>
      <c r="L995" s="154"/>
    </row>
    <row r="996" spans="1:12" x14ac:dyDescent="0.3">
      <c r="A996" s="15">
        <v>2</v>
      </c>
      <c r="B996" s="17" t="s">
        <v>773</v>
      </c>
      <c r="C996" s="7" t="s">
        <v>23</v>
      </c>
      <c r="D996" s="8">
        <v>100</v>
      </c>
      <c r="E996" s="8"/>
      <c r="F996" s="21"/>
      <c r="G996" s="31"/>
      <c r="H996" s="151">
        <v>8</v>
      </c>
      <c r="I996" s="31"/>
      <c r="J996" s="31"/>
      <c r="K996" s="154"/>
      <c r="L996" s="154"/>
    </row>
    <row r="997" spans="1:12" x14ac:dyDescent="0.3">
      <c r="A997" s="15">
        <v>3</v>
      </c>
      <c r="B997" s="17" t="s">
        <v>774</v>
      </c>
      <c r="C997" s="7" t="s">
        <v>23</v>
      </c>
      <c r="D997" s="8">
        <v>30</v>
      </c>
      <c r="E997" s="8"/>
      <c r="F997" s="21"/>
      <c r="G997" s="31"/>
      <c r="H997" s="151">
        <v>8</v>
      </c>
      <c r="I997" s="31"/>
      <c r="J997" s="31"/>
      <c r="K997" s="154"/>
      <c r="L997" s="154"/>
    </row>
    <row r="998" spans="1:12" x14ac:dyDescent="0.3">
      <c r="A998" s="15">
        <v>4</v>
      </c>
      <c r="B998" s="17" t="s">
        <v>775</v>
      </c>
      <c r="C998" s="7" t="s">
        <v>23</v>
      </c>
      <c r="D998" s="8">
        <v>80</v>
      </c>
      <c r="E998" s="8"/>
      <c r="F998" s="21"/>
      <c r="G998" s="31"/>
      <c r="H998" s="151">
        <v>8</v>
      </c>
      <c r="I998" s="31"/>
      <c r="J998" s="31"/>
      <c r="K998" s="154"/>
      <c r="L998" s="154"/>
    </row>
    <row r="999" spans="1:12" x14ac:dyDescent="0.3">
      <c r="A999" s="15">
        <v>5</v>
      </c>
      <c r="B999" s="17" t="s">
        <v>776</v>
      </c>
      <c r="C999" s="7" t="s">
        <v>23</v>
      </c>
      <c r="D999" s="8">
        <v>10</v>
      </c>
      <c r="E999" s="8"/>
      <c r="F999" s="21"/>
      <c r="G999" s="31"/>
      <c r="H999" s="151">
        <v>8</v>
      </c>
      <c r="I999" s="31"/>
      <c r="J999" s="31"/>
      <c r="K999" s="154"/>
      <c r="L999" s="154"/>
    </row>
    <row r="1000" spans="1:12" x14ac:dyDescent="0.3">
      <c r="A1000" s="15">
        <v>6</v>
      </c>
      <c r="B1000" s="17" t="s">
        <v>777</v>
      </c>
      <c r="C1000" s="7" t="s">
        <v>23</v>
      </c>
      <c r="D1000" s="8">
        <v>10</v>
      </c>
      <c r="E1000" s="8"/>
      <c r="F1000" s="21"/>
      <c r="G1000" s="31"/>
      <c r="H1000" s="151">
        <v>8</v>
      </c>
      <c r="I1000" s="31"/>
      <c r="J1000" s="31"/>
      <c r="K1000" s="154"/>
      <c r="L1000" s="154"/>
    </row>
    <row r="1001" spans="1:12" x14ac:dyDescent="0.3">
      <c r="A1001" s="15">
        <v>7</v>
      </c>
      <c r="B1001" s="17" t="s">
        <v>778</v>
      </c>
      <c r="C1001" s="7" t="s">
        <v>23</v>
      </c>
      <c r="D1001" s="8">
        <v>60</v>
      </c>
      <c r="E1001" s="8"/>
      <c r="F1001" s="21"/>
      <c r="G1001" s="31"/>
      <c r="H1001" s="151">
        <v>8</v>
      </c>
      <c r="I1001" s="31"/>
      <c r="J1001" s="31"/>
      <c r="K1001" s="154"/>
      <c r="L1001" s="154"/>
    </row>
    <row r="1002" spans="1:12" x14ac:dyDescent="0.3">
      <c r="A1002" s="10"/>
      <c r="B1002" s="53" t="s">
        <v>17</v>
      </c>
      <c r="C1002" s="6"/>
      <c r="D1002" s="7"/>
      <c r="E1002" s="6"/>
      <c r="F1002" s="6"/>
      <c r="G1002" s="16"/>
      <c r="H1002" s="112"/>
      <c r="I1002" s="16"/>
      <c r="J1002" s="16"/>
      <c r="K1002" s="154"/>
      <c r="L1002" s="154"/>
    </row>
    <row r="1004" spans="1:12" x14ac:dyDescent="0.3">
      <c r="A1004" s="49" t="s">
        <v>251</v>
      </c>
    </row>
    <row r="1005" spans="1:12" ht="82.5" x14ac:dyDescent="0.3">
      <c r="A1005" s="1" t="s">
        <v>0</v>
      </c>
      <c r="B1005" s="2" t="s">
        <v>1</v>
      </c>
      <c r="C1005" s="2" t="s">
        <v>2</v>
      </c>
      <c r="D1005" s="2" t="s">
        <v>952</v>
      </c>
      <c r="E1005" s="2" t="s">
        <v>3</v>
      </c>
      <c r="F1005" s="2" t="s">
        <v>4</v>
      </c>
      <c r="G1005" s="3" t="s">
        <v>5</v>
      </c>
      <c r="H1005" s="108" t="s">
        <v>6</v>
      </c>
      <c r="I1005" s="2" t="s">
        <v>7</v>
      </c>
      <c r="J1005" s="4" t="s">
        <v>8</v>
      </c>
      <c r="K1005" s="150" t="s">
        <v>950</v>
      </c>
      <c r="L1005" s="150" t="s">
        <v>951</v>
      </c>
    </row>
    <row r="1006" spans="1:12" x14ac:dyDescent="0.3">
      <c r="A1006" s="15">
        <v>1</v>
      </c>
      <c r="B1006" s="17" t="s">
        <v>736</v>
      </c>
      <c r="C1006" s="7" t="s">
        <v>23</v>
      </c>
      <c r="D1006" s="8">
        <v>40</v>
      </c>
      <c r="E1006" s="8"/>
      <c r="F1006" s="21"/>
      <c r="G1006" s="31"/>
      <c r="H1006" s="151">
        <v>8</v>
      </c>
      <c r="I1006" s="31"/>
      <c r="J1006" s="31"/>
      <c r="K1006" s="154"/>
      <c r="L1006" s="154"/>
    </row>
    <row r="1007" spans="1:12" ht="33" x14ac:dyDescent="0.3">
      <c r="A1007" s="15">
        <v>2</v>
      </c>
      <c r="B1007" s="17" t="s">
        <v>737</v>
      </c>
      <c r="C1007" s="7" t="s">
        <v>23</v>
      </c>
      <c r="D1007" s="8">
        <v>100</v>
      </c>
      <c r="E1007" s="8"/>
      <c r="F1007" s="21"/>
      <c r="G1007" s="31"/>
      <c r="H1007" s="151">
        <v>8</v>
      </c>
      <c r="I1007" s="31"/>
      <c r="J1007" s="31"/>
      <c r="K1007" s="154"/>
      <c r="L1007" s="154"/>
    </row>
    <row r="1008" spans="1:12" x14ac:dyDescent="0.3">
      <c r="A1008" s="15">
        <v>3</v>
      </c>
      <c r="B1008" s="29" t="s">
        <v>738</v>
      </c>
      <c r="C1008" s="7" t="s">
        <v>23</v>
      </c>
      <c r="D1008" s="8">
        <v>30</v>
      </c>
      <c r="E1008" s="8"/>
      <c r="F1008" s="21"/>
      <c r="G1008" s="31"/>
      <c r="H1008" s="151">
        <v>8</v>
      </c>
      <c r="I1008" s="31"/>
      <c r="J1008" s="31"/>
      <c r="K1008" s="154"/>
      <c r="L1008" s="154"/>
    </row>
    <row r="1009" spans="1:12" x14ac:dyDescent="0.3">
      <c r="A1009" s="15">
        <v>4</v>
      </c>
      <c r="B1009" s="29" t="s">
        <v>739</v>
      </c>
      <c r="C1009" s="7" t="s">
        <v>23</v>
      </c>
      <c r="D1009" s="8">
        <v>60</v>
      </c>
      <c r="E1009" s="8"/>
      <c r="F1009" s="21"/>
      <c r="G1009" s="31"/>
      <c r="H1009" s="151">
        <v>8</v>
      </c>
      <c r="I1009" s="31"/>
      <c r="J1009" s="31"/>
      <c r="K1009" s="154"/>
      <c r="L1009" s="154"/>
    </row>
    <row r="1010" spans="1:12" x14ac:dyDescent="0.3">
      <c r="A1010" s="15">
        <v>5</v>
      </c>
      <c r="B1010" s="54" t="s">
        <v>740</v>
      </c>
      <c r="C1010" s="7" t="s">
        <v>23</v>
      </c>
      <c r="D1010" s="18">
        <v>10</v>
      </c>
      <c r="E1010" s="25"/>
      <c r="F1010" s="21"/>
      <c r="G1010" s="31"/>
      <c r="H1010" s="151">
        <v>8</v>
      </c>
      <c r="I1010" s="31"/>
      <c r="J1010" s="31"/>
      <c r="K1010" s="154"/>
      <c r="L1010" s="154"/>
    </row>
    <row r="1011" spans="1:12" x14ac:dyDescent="0.3">
      <c r="A1011" s="15">
        <v>6</v>
      </c>
      <c r="B1011" s="54" t="s">
        <v>741</v>
      </c>
      <c r="C1011" s="7" t="s">
        <v>23</v>
      </c>
      <c r="D1011" s="18">
        <v>20</v>
      </c>
      <c r="E1011" s="25"/>
      <c r="F1011" s="21"/>
      <c r="G1011" s="31"/>
      <c r="H1011" s="151">
        <v>8</v>
      </c>
      <c r="I1011" s="31"/>
      <c r="J1011" s="31"/>
      <c r="K1011" s="154"/>
      <c r="L1011" s="154"/>
    </row>
    <row r="1012" spans="1:12" x14ac:dyDescent="0.3">
      <c r="A1012" s="15">
        <v>7</v>
      </c>
      <c r="B1012" s="48" t="s">
        <v>865</v>
      </c>
      <c r="C1012" s="7" t="s">
        <v>23</v>
      </c>
      <c r="D1012" s="20">
        <v>5</v>
      </c>
      <c r="E1012" s="31"/>
      <c r="F1012" s="21"/>
      <c r="G1012" s="31"/>
      <c r="H1012" s="151">
        <v>8</v>
      </c>
      <c r="I1012" s="31"/>
      <c r="J1012" s="31"/>
      <c r="K1012" s="154"/>
      <c r="L1012" s="154"/>
    </row>
    <row r="1013" spans="1:12" x14ac:dyDescent="0.3">
      <c r="A1013" s="15">
        <v>8</v>
      </c>
      <c r="B1013" s="48" t="s">
        <v>742</v>
      </c>
      <c r="C1013" s="7" t="s">
        <v>23</v>
      </c>
      <c r="D1013" s="20">
        <v>30</v>
      </c>
      <c r="E1013" s="31"/>
      <c r="F1013" s="21"/>
      <c r="G1013" s="31"/>
      <c r="H1013" s="151">
        <v>8</v>
      </c>
      <c r="I1013" s="31"/>
      <c r="J1013" s="31"/>
      <c r="K1013" s="154"/>
      <c r="L1013" s="154"/>
    </row>
    <row r="1014" spans="1:12" x14ac:dyDescent="0.3">
      <c r="A1014" s="15">
        <v>9</v>
      </c>
      <c r="B1014" s="48" t="s">
        <v>743</v>
      </c>
      <c r="C1014" s="7" t="s">
        <v>23</v>
      </c>
      <c r="D1014" s="20">
        <v>20</v>
      </c>
      <c r="E1014" s="31"/>
      <c r="F1014" s="21"/>
      <c r="G1014" s="31"/>
      <c r="H1014" s="151">
        <v>8</v>
      </c>
      <c r="I1014" s="31"/>
      <c r="J1014" s="31"/>
      <c r="K1014" s="154"/>
      <c r="L1014" s="154"/>
    </row>
    <row r="1015" spans="1:12" x14ac:dyDescent="0.3">
      <c r="A1015" s="15">
        <v>2</v>
      </c>
      <c r="B1015" s="63" t="s">
        <v>725</v>
      </c>
      <c r="C1015" s="6" t="s">
        <v>23</v>
      </c>
      <c r="D1015" s="18">
        <v>300</v>
      </c>
      <c r="E1015" s="25"/>
      <c r="F1015" s="21"/>
      <c r="G1015" s="31"/>
      <c r="H1015" s="151">
        <v>8</v>
      </c>
      <c r="I1015" s="31"/>
      <c r="J1015" s="31"/>
      <c r="K1015" s="154"/>
      <c r="L1015" s="154"/>
    </row>
    <row r="1016" spans="1:12" x14ac:dyDescent="0.3">
      <c r="A1016" s="15">
        <v>11</v>
      </c>
      <c r="B1016" s="54" t="s">
        <v>744</v>
      </c>
      <c r="C1016" s="7" t="s">
        <v>23</v>
      </c>
      <c r="D1016" s="18">
        <v>20</v>
      </c>
      <c r="E1016" s="25"/>
      <c r="F1016" s="21"/>
      <c r="G1016" s="31"/>
      <c r="H1016" s="151">
        <v>8</v>
      </c>
      <c r="I1016" s="31"/>
      <c r="J1016" s="31"/>
      <c r="K1016" s="154"/>
      <c r="L1016" s="154"/>
    </row>
    <row r="1017" spans="1:12" x14ac:dyDescent="0.3">
      <c r="A1017" s="10"/>
      <c r="B1017" s="53" t="s">
        <v>17</v>
      </c>
      <c r="C1017" s="7"/>
      <c r="D1017" s="7"/>
      <c r="E1017" s="6"/>
      <c r="F1017" s="6"/>
      <c r="G1017" s="16"/>
      <c r="H1017" s="112"/>
      <c r="I1017" s="16"/>
      <c r="J1017" s="16"/>
      <c r="K1017" s="154"/>
      <c r="L1017" s="154"/>
    </row>
    <row r="1019" spans="1:12" x14ac:dyDescent="0.3">
      <c r="A1019" s="49" t="s">
        <v>252</v>
      </c>
    </row>
    <row r="1020" spans="1:12" ht="82.5" x14ac:dyDescent="0.3">
      <c r="A1020" s="1" t="s">
        <v>0</v>
      </c>
      <c r="B1020" s="2" t="s">
        <v>1</v>
      </c>
      <c r="C1020" s="2" t="s">
        <v>2</v>
      </c>
      <c r="D1020" s="2" t="s">
        <v>952</v>
      </c>
      <c r="E1020" s="2" t="s">
        <v>3</v>
      </c>
      <c r="F1020" s="2" t="s">
        <v>4</v>
      </c>
      <c r="G1020" s="3" t="s">
        <v>5</v>
      </c>
      <c r="H1020" s="108" t="s">
        <v>6</v>
      </c>
      <c r="I1020" s="2" t="s">
        <v>7</v>
      </c>
      <c r="J1020" s="4" t="s">
        <v>8</v>
      </c>
      <c r="K1020" s="150" t="s">
        <v>950</v>
      </c>
      <c r="L1020" s="150" t="s">
        <v>951</v>
      </c>
    </row>
    <row r="1021" spans="1:12" x14ac:dyDescent="0.3">
      <c r="A1021" s="15">
        <v>1</v>
      </c>
      <c r="B1021" s="17" t="s">
        <v>745</v>
      </c>
      <c r="C1021" s="7" t="s">
        <v>23</v>
      </c>
      <c r="D1021" s="8">
        <v>30</v>
      </c>
      <c r="E1021" s="8"/>
      <c r="F1021" s="21"/>
      <c r="G1021" s="31"/>
      <c r="H1021" s="151">
        <v>8</v>
      </c>
      <c r="I1021" s="31"/>
      <c r="J1021" s="31"/>
      <c r="K1021" s="154"/>
      <c r="L1021" s="154"/>
    </row>
    <row r="1022" spans="1:12" x14ac:dyDescent="0.3">
      <c r="A1022" s="15">
        <v>2</v>
      </c>
      <c r="B1022" s="17" t="s">
        <v>746</v>
      </c>
      <c r="C1022" s="7" t="s">
        <v>23</v>
      </c>
      <c r="D1022" s="8">
        <v>20</v>
      </c>
      <c r="E1022" s="8"/>
      <c r="F1022" s="21"/>
      <c r="G1022" s="31"/>
      <c r="H1022" s="151">
        <v>8</v>
      </c>
      <c r="I1022" s="31"/>
      <c r="J1022" s="31"/>
      <c r="K1022" s="154"/>
      <c r="L1022" s="154"/>
    </row>
    <row r="1023" spans="1:12" x14ac:dyDescent="0.3">
      <c r="A1023" s="15">
        <v>3</v>
      </c>
      <c r="B1023" s="54" t="s">
        <v>747</v>
      </c>
      <c r="C1023" s="7" t="s">
        <v>23</v>
      </c>
      <c r="D1023" s="8">
        <v>5</v>
      </c>
      <c r="E1023" s="8"/>
      <c r="F1023" s="21"/>
      <c r="G1023" s="31"/>
      <c r="H1023" s="151">
        <v>8</v>
      </c>
      <c r="I1023" s="31"/>
      <c r="J1023" s="31"/>
      <c r="K1023" s="154"/>
      <c r="L1023" s="154"/>
    </row>
    <row r="1024" spans="1:12" x14ac:dyDescent="0.3">
      <c r="A1024" s="15">
        <v>4</v>
      </c>
      <c r="B1024" s="54" t="s">
        <v>749</v>
      </c>
      <c r="C1024" s="7" t="s">
        <v>23</v>
      </c>
      <c r="D1024" s="8">
        <v>20</v>
      </c>
      <c r="E1024" s="8"/>
      <c r="F1024" s="21"/>
      <c r="G1024" s="31"/>
      <c r="H1024" s="151">
        <v>8</v>
      </c>
      <c r="I1024" s="31"/>
      <c r="J1024" s="31"/>
      <c r="K1024" s="154"/>
      <c r="L1024" s="154"/>
    </row>
    <row r="1025" spans="1:12" x14ac:dyDescent="0.3">
      <c r="A1025" s="15">
        <v>5</v>
      </c>
      <c r="B1025" s="54" t="s">
        <v>748</v>
      </c>
      <c r="C1025" s="7" t="s">
        <v>23</v>
      </c>
      <c r="D1025" s="8">
        <v>20</v>
      </c>
      <c r="E1025" s="8"/>
      <c r="F1025" s="21"/>
      <c r="G1025" s="31"/>
      <c r="H1025" s="151">
        <v>8</v>
      </c>
      <c r="I1025" s="31"/>
      <c r="J1025" s="31"/>
      <c r="K1025" s="154"/>
      <c r="L1025" s="154"/>
    </row>
    <row r="1026" spans="1:12" x14ac:dyDescent="0.3">
      <c r="A1026" s="15">
        <v>6</v>
      </c>
      <c r="B1026" s="54" t="s">
        <v>750</v>
      </c>
      <c r="C1026" s="7" t="s">
        <v>23</v>
      </c>
      <c r="D1026" s="8">
        <v>200</v>
      </c>
      <c r="E1026" s="8"/>
      <c r="F1026" s="21"/>
      <c r="G1026" s="31"/>
      <c r="H1026" s="151">
        <v>8</v>
      </c>
      <c r="I1026" s="31"/>
      <c r="J1026" s="31"/>
      <c r="K1026" s="154"/>
      <c r="L1026" s="154"/>
    </row>
    <row r="1027" spans="1:12" x14ac:dyDescent="0.3">
      <c r="A1027" s="15">
        <v>7</v>
      </c>
      <c r="B1027" s="54" t="s">
        <v>927</v>
      </c>
      <c r="C1027" s="7" t="s">
        <v>23</v>
      </c>
      <c r="D1027" s="8">
        <v>10</v>
      </c>
      <c r="E1027" s="8"/>
      <c r="F1027" s="21"/>
      <c r="G1027" s="31"/>
      <c r="H1027" s="151">
        <v>8</v>
      </c>
      <c r="I1027" s="31"/>
      <c r="J1027" s="31"/>
      <c r="K1027" s="154"/>
      <c r="L1027" s="154"/>
    </row>
    <row r="1028" spans="1:12" x14ac:dyDescent="0.3">
      <c r="A1028" s="15">
        <v>8</v>
      </c>
      <c r="B1028" s="29" t="s">
        <v>751</v>
      </c>
      <c r="C1028" s="7" t="s">
        <v>23</v>
      </c>
      <c r="D1028" s="8">
        <v>5</v>
      </c>
      <c r="E1028" s="8"/>
      <c r="F1028" s="21"/>
      <c r="G1028" s="31"/>
      <c r="H1028" s="151">
        <v>8</v>
      </c>
      <c r="I1028" s="31"/>
      <c r="J1028" s="31"/>
      <c r="K1028" s="154"/>
      <c r="L1028" s="154"/>
    </row>
    <row r="1029" spans="1:12" x14ac:dyDescent="0.3">
      <c r="A1029" s="10"/>
      <c r="B1029" s="53" t="s">
        <v>17</v>
      </c>
      <c r="C1029" s="6"/>
      <c r="D1029" s="7"/>
      <c r="E1029" s="6"/>
      <c r="F1029" s="6"/>
      <c r="G1029" s="16"/>
      <c r="H1029" s="112"/>
      <c r="I1029" s="16"/>
      <c r="J1029" s="16"/>
      <c r="K1029" s="154"/>
      <c r="L1029" s="154"/>
    </row>
    <row r="1031" spans="1:12" x14ac:dyDescent="0.3">
      <c r="A1031" s="49" t="s">
        <v>253</v>
      </c>
    </row>
    <row r="1032" spans="1:12" ht="82.5" x14ac:dyDescent="0.3">
      <c r="A1032" s="1" t="s">
        <v>0</v>
      </c>
      <c r="B1032" s="2" t="s">
        <v>1</v>
      </c>
      <c r="C1032" s="2" t="s">
        <v>2</v>
      </c>
      <c r="D1032" s="2" t="s">
        <v>952</v>
      </c>
      <c r="E1032" s="2" t="s">
        <v>3</v>
      </c>
      <c r="F1032" s="2" t="s">
        <v>4</v>
      </c>
      <c r="G1032" s="3" t="s">
        <v>5</v>
      </c>
      <c r="H1032" s="108" t="s">
        <v>6</v>
      </c>
      <c r="I1032" s="2" t="s">
        <v>7</v>
      </c>
      <c r="J1032" s="4" t="s">
        <v>8</v>
      </c>
      <c r="K1032" s="150" t="s">
        <v>950</v>
      </c>
      <c r="L1032" s="150" t="s">
        <v>951</v>
      </c>
    </row>
    <row r="1033" spans="1:12" x14ac:dyDescent="0.3">
      <c r="A1033" s="39">
        <v>1</v>
      </c>
      <c r="B1033" s="17" t="s">
        <v>752</v>
      </c>
      <c r="C1033" s="40" t="s">
        <v>44</v>
      </c>
      <c r="D1033" s="38">
        <v>20</v>
      </c>
      <c r="E1033" s="38"/>
      <c r="F1033" s="21"/>
      <c r="G1033" s="31"/>
      <c r="H1033" s="151">
        <v>8</v>
      </c>
      <c r="I1033" s="31"/>
      <c r="J1033" s="31"/>
      <c r="K1033" s="154"/>
      <c r="L1033" s="154"/>
    </row>
    <row r="1034" spans="1:12" x14ac:dyDescent="0.3">
      <c r="A1034" s="5">
        <v>2</v>
      </c>
      <c r="B1034" s="17" t="s">
        <v>753</v>
      </c>
      <c r="C1034" s="7" t="s">
        <v>23</v>
      </c>
      <c r="D1034" s="8">
        <v>400</v>
      </c>
      <c r="E1034" s="8"/>
      <c r="F1034" s="21"/>
      <c r="G1034" s="31"/>
      <c r="H1034" s="151">
        <v>8</v>
      </c>
      <c r="I1034" s="31"/>
      <c r="J1034" s="31"/>
      <c r="K1034" s="154"/>
      <c r="L1034" s="154"/>
    </row>
    <row r="1035" spans="1:12" x14ac:dyDescent="0.3">
      <c r="A1035" s="39">
        <v>3</v>
      </c>
      <c r="B1035" s="17" t="s">
        <v>754</v>
      </c>
      <c r="C1035" s="7" t="s">
        <v>23</v>
      </c>
      <c r="D1035" s="8">
        <v>60</v>
      </c>
      <c r="E1035" s="8"/>
      <c r="F1035" s="21"/>
      <c r="G1035" s="31"/>
      <c r="H1035" s="151">
        <v>8</v>
      </c>
      <c r="I1035" s="31"/>
      <c r="J1035" s="31"/>
      <c r="K1035" s="154"/>
      <c r="L1035" s="154"/>
    </row>
    <row r="1036" spans="1:12" x14ac:dyDescent="0.3">
      <c r="A1036" s="5">
        <v>4</v>
      </c>
      <c r="B1036" s="54" t="s">
        <v>755</v>
      </c>
      <c r="C1036" s="7" t="s">
        <v>23</v>
      </c>
      <c r="D1036" s="8">
        <v>100</v>
      </c>
      <c r="E1036" s="8"/>
      <c r="F1036" s="21"/>
      <c r="G1036" s="31"/>
      <c r="H1036" s="151">
        <v>8</v>
      </c>
      <c r="I1036" s="31"/>
      <c r="J1036" s="31"/>
      <c r="K1036" s="154"/>
      <c r="L1036" s="154"/>
    </row>
    <row r="1037" spans="1:12" x14ac:dyDescent="0.3">
      <c r="A1037" s="39">
        <v>5</v>
      </c>
      <c r="B1037" s="54" t="s">
        <v>756</v>
      </c>
      <c r="C1037" s="7" t="s">
        <v>23</v>
      </c>
      <c r="D1037" s="8">
        <v>10</v>
      </c>
      <c r="E1037" s="8"/>
      <c r="F1037" s="21"/>
      <c r="G1037" s="31"/>
      <c r="H1037" s="151">
        <v>8</v>
      </c>
      <c r="I1037" s="31"/>
      <c r="J1037" s="31"/>
      <c r="K1037" s="154"/>
      <c r="L1037" s="154"/>
    </row>
    <row r="1038" spans="1:12" x14ac:dyDescent="0.3">
      <c r="A1038" s="5">
        <v>6</v>
      </c>
      <c r="B1038" s="54" t="s">
        <v>757</v>
      </c>
      <c r="C1038" s="7" t="s">
        <v>23</v>
      </c>
      <c r="D1038" s="8">
        <v>20</v>
      </c>
      <c r="E1038" s="8"/>
      <c r="F1038" s="21"/>
      <c r="G1038" s="31"/>
      <c r="H1038" s="151">
        <v>8</v>
      </c>
      <c r="I1038" s="31"/>
      <c r="J1038" s="31"/>
      <c r="K1038" s="154"/>
      <c r="L1038" s="154"/>
    </row>
    <row r="1039" spans="1:12" x14ac:dyDescent="0.3">
      <c r="A1039" s="39">
        <v>7</v>
      </c>
      <c r="B1039" s="29" t="s">
        <v>758</v>
      </c>
      <c r="C1039" s="7" t="s">
        <v>23</v>
      </c>
      <c r="D1039" s="8">
        <v>6</v>
      </c>
      <c r="E1039" s="8"/>
      <c r="F1039" s="21"/>
      <c r="G1039" s="31"/>
      <c r="H1039" s="151">
        <v>8</v>
      </c>
      <c r="I1039" s="31"/>
      <c r="J1039" s="31"/>
      <c r="K1039" s="154"/>
      <c r="L1039" s="154"/>
    </row>
    <row r="1040" spans="1:12" x14ac:dyDescent="0.3">
      <c r="A1040" s="10"/>
      <c r="B1040" s="53" t="s">
        <v>17</v>
      </c>
      <c r="C1040" s="6"/>
      <c r="D1040" s="7"/>
      <c r="E1040" s="6"/>
      <c r="F1040" s="6"/>
      <c r="G1040" s="16"/>
      <c r="H1040" s="112"/>
      <c r="I1040" s="16"/>
      <c r="J1040" s="16"/>
      <c r="K1040" s="154"/>
      <c r="L1040" s="154"/>
    </row>
    <row r="1042" spans="1:12" x14ac:dyDescent="0.3">
      <c r="A1042" s="49" t="s">
        <v>254</v>
      </c>
    </row>
    <row r="1043" spans="1:12" ht="82.5" x14ac:dyDescent="0.3">
      <c r="A1043" s="1" t="s">
        <v>0</v>
      </c>
      <c r="B1043" s="2" t="s">
        <v>1</v>
      </c>
      <c r="C1043" s="2" t="s">
        <v>2</v>
      </c>
      <c r="D1043" s="2" t="s">
        <v>952</v>
      </c>
      <c r="E1043" s="2" t="s">
        <v>3</v>
      </c>
      <c r="F1043" s="2" t="s">
        <v>4</v>
      </c>
      <c r="G1043" s="3" t="s">
        <v>5</v>
      </c>
      <c r="H1043" s="108" t="s">
        <v>6</v>
      </c>
      <c r="I1043" s="2" t="s">
        <v>7</v>
      </c>
      <c r="J1043" s="4" t="s">
        <v>8</v>
      </c>
      <c r="K1043" s="150" t="s">
        <v>950</v>
      </c>
      <c r="L1043" s="150" t="s">
        <v>951</v>
      </c>
    </row>
    <row r="1044" spans="1:12" x14ac:dyDescent="0.3">
      <c r="A1044" s="15">
        <v>1</v>
      </c>
      <c r="B1044" s="54" t="s">
        <v>759</v>
      </c>
      <c r="C1044" s="7" t="s">
        <v>626</v>
      </c>
      <c r="D1044" s="8">
        <v>200</v>
      </c>
      <c r="E1044" s="8"/>
      <c r="F1044" s="21"/>
      <c r="G1044" s="31"/>
      <c r="H1044" s="151">
        <v>8</v>
      </c>
      <c r="I1044" s="31"/>
      <c r="J1044" s="31"/>
      <c r="K1044" s="154"/>
      <c r="L1044" s="154"/>
    </row>
    <row r="1045" spans="1:12" x14ac:dyDescent="0.3">
      <c r="A1045" s="15">
        <v>2</v>
      </c>
      <c r="B1045" s="54" t="s">
        <v>760</v>
      </c>
      <c r="C1045" s="7" t="s">
        <v>626</v>
      </c>
      <c r="D1045" s="8">
        <v>200</v>
      </c>
      <c r="E1045" s="8"/>
      <c r="F1045" s="21"/>
      <c r="G1045" s="31"/>
      <c r="H1045" s="151">
        <v>8</v>
      </c>
      <c r="I1045" s="31"/>
      <c r="J1045" s="31"/>
      <c r="K1045" s="154"/>
      <c r="L1045" s="154"/>
    </row>
    <row r="1046" spans="1:12" x14ac:dyDescent="0.3">
      <c r="A1046" s="10"/>
      <c r="B1046" s="53" t="s">
        <v>17</v>
      </c>
      <c r="C1046" s="6"/>
      <c r="D1046" s="7"/>
      <c r="E1046" s="6"/>
      <c r="F1046" s="6"/>
      <c r="G1046" s="16"/>
      <c r="H1046" s="112"/>
      <c r="I1046" s="16"/>
      <c r="J1046" s="16"/>
      <c r="K1046" s="154"/>
      <c r="L1046" s="154"/>
    </row>
    <row r="1048" spans="1:12" x14ac:dyDescent="0.3">
      <c r="A1048" s="49" t="s">
        <v>255</v>
      </c>
    </row>
    <row r="1049" spans="1:12" ht="82.5" x14ac:dyDescent="0.3">
      <c r="A1049" s="1" t="s">
        <v>0</v>
      </c>
      <c r="B1049" s="2" t="s">
        <v>1</v>
      </c>
      <c r="C1049" s="2" t="s">
        <v>2</v>
      </c>
      <c r="D1049" s="2" t="s">
        <v>952</v>
      </c>
      <c r="E1049" s="2" t="s">
        <v>3</v>
      </c>
      <c r="F1049" s="2" t="s">
        <v>4</v>
      </c>
      <c r="G1049" s="3" t="s">
        <v>5</v>
      </c>
      <c r="H1049" s="108" t="s">
        <v>6</v>
      </c>
      <c r="I1049" s="2" t="s">
        <v>7</v>
      </c>
      <c r="J1049" s="4" t="s">
        <v>8</v>
      </c>
      <c r="K1049" s="150" t="s">
        <v>950</v>
      </c>
      <c r="L1049" s="150" t="s">
        <v>951</v>
      </c>
    </row>
    <row r="1050" spans="1:12" x14ac:dyDescent="0.3">
      <c r="A1050" s="15">
        <v>1</v>
      </c>
      <c r="B1050" s="54" t="s">
        <v>149</v>
      </c>
      <c r="C1050" s="21" t="s">
        <v>44</v>
      </c>
      <c r="D1050" s="8">
        <v>1200</v>
      </c>
      <c r="E1050" s="8"/>
      <c r="F1050" s="21"/>
      <c r="G1050" s="31"/>
      <c r="H1050" s="151">
        <v>8</v>
      </c>
      <c r="I1050" s="31"/>
      <c r="J1050" s="31"/>
      <c r="K1050" s="154"/>
      <c r="L1050" s="154"/>
    </row>
    <row r="1051" spans="1:12" x14ac:dyDescent="0.3">
      <c r="A1051" s="15">
        <v>2</v>
      </c>
      <c r="B1051" s="29" t="s">
        <v>147</v>
      </c>
      <c r="C1051" s="21" t="s">
        <v>44</v>
      </c>
      <c r="D1051" s="8">
        <v>300</v>
      </c>
      <c r="E1051" s="8"/>
      <c r="F1051" s="21"/>
      <c r="G1051" s="31"/>
      <c r="H1051" s="151">
        <v>8</v>
      </c>
      <c r="I1051" s="31"/>
      <c r="J1051" s="31"/>
      <c r="K1051" s="154"/>
      <c r="L1051" s="154"/>
    </row>
    <row r="1052" spans="1:12" x14ac:dyDescent="0.3">
      <c r="A1052" s="19">
        <v>3</v>
      </c>
      <c r="B1052" s="56" t="s">
        <v>168</v>
      </c>
      <c r="C1052" s="21" t="s">
        <v>44</v>
      </c>
      <c r="D1052" s="21">
        <v>800</v>
      </c>
      <c r="E1052" s="21"/>
      <c r="F1052" s="21"/>
      <c r="G1052" s="31"/>
      <c r="H1052" s="151">
        <v>8</v>
      </c>
      <c r="I1052" s="31"/>
      <c r="J1052" s="31"/>
      <c r="K1052" s="154"/>
      <c r="L1052" s="154"/>
    </row>
    <row r="1053" spans="1:12" x14ac:dyDescent="0.3">
      <c r="A1053" s="10"/>
      <c r="B1053" s="53" t="s">
        <v>17</v>
      </c>
      <c r="C1053" s="6"/>
      <c r="D1053" s="7"/>
      <c r="E1053" s="6"/>
      <c r="F1053" s="6"/>
      <c r="G1053" s="16"/>
      <c r="H1053" s="112"/>
      <c r="I1053" s="16"/>
      <c r="J1053" s="16"/>
      <c r="K1053" s="154"/>
      <c r="L1053" s="154"/>
    </row>
    <row r="1054" spans="1:12" x14ac:dyDescent="0.3">
      <c r="A1054" s="10"/>
      <c r="B1054" s="51"/>
      <c r="C1054" s="11"/>
      <c r="D1054" s="12"/>
      <c r="E1054" s="11"/>
      <c r="F1054" s="11"/>
      <c r="G1054" s="13"/>
      <c r="H1054" s="110"/>
      <c r="I1054" s="13"/>
      <c r="J1054" s="13"/>
    </row>
    <row r="1055" spans="1:12" x14ac:dyDescent="0.3">
      <c r="A1055" s="49" t="s">
        <v>256</v>
      </c>
      <c r="B1055" s="51"/>
      <c r="C1055" s="11"/>
      <c r="D1055" s="12"/>
      <c r="E1055" s="11"/>
      <c r="F1055" s="11"/>
      <c r="G1055" s="13"/>
      <c r="H1055" s="110"/>
      <c r="I1055" s="13"/>
      <c r="J1055" s="13"/>
    </row>
    <row r="1056" spans="1:12" ht="82.5" x14ac:dyDescent="0.3">
      <c r="A1056" s="1" t="s">
        <v>0</v>
      </c>
      <c r="B1056" s="2" t="s">
        <v>1</v>
      </c>
      <c r="C1056" s="2" t="s">
        <v>2</v>
      </c>
      <c r="D1056" s="2" t="s">
        <v>952</v>
      </c>
      <c r="E1056" s="2" t="s">
        <v>3</v>
      </c>
      <c r="F1056" s="2" t="s">
        <v>4</v>
      </c>
      <c r="G1056" s="3" t="s">
        <v>5</v>
      </c>
      <c r="H1056" s="108" t="s">
        <v>6</v>
      </c>
      <c r="I1056" s="2" t="s">
        <v>7</v>
      </c>
      <c r="J1056" s="4" t="s">
        <v>8</v>
      </c>
      <c r="K1056" s="150" t="s">
        <v>950</v>
      </c>
      <c r="L1056" s="150" t="s">
        <v>951</v>
      </c>
    </row>
    <row r="1057" spans="1:12" x14ac:dyDescent="0.3">
      <c r="A1057" s="15">
        <v>1</v>
      </c>
      <c r="B1057" s="54" t="s">
        <v>762</v>
      </c>
      <c r="C1057" s="7" t="s">
        <v>23</v>
      </c>
      <c r="D1057" s="8">
        <v>60</v>
      </c>
      <c r="E1057" s="8"/>
      <c r="F1057" s="21"/>
      <c r="G1057" s="31"/>
      <c r="H1057" s="151">
        <v>8</v>
      </c>
      <c r="I1057" s="31"/>
      <c r="J1057" s="31"/>
      <c r="K1057" s="154"/>
      <c r="L1057" s="154"/>
    </row>
    <row r="1058" spans="1:12" x14ac:dyDescent="0.3">
      <c r="A1058" s="10"/>
      <c r="B1058" s="51"/>
      <c r="C1058" s="11"/>
      <c r="D1058" s="12"/>
      <c r="E1058" s="11"/>
      <c r="F1058" s="11"/>
      <c r="G1058" s="13"/>
      <c r="H1058" s="110"/>
      <c r="I1058" s="13"/>
      <c r="J1058" s="13"/>
    </row>
    <row r="1059" spans="1:12" x14ac:dyDescent="0.3">
      <c r="A1059" s="49" t="s">
        <v>257</v>
      </c>
      <c r="B1059" s="51"/>
      <c r="C1059" s="11"/>
      <c r="D1059" s="12"/>
      <c r="E1059" s="11"/>
      <c r="F1059" s="11"/>
      <c r="G1059" s="13"/>
      <c r="H1059" s="110"/>
      <c r="I1059" s="13"/>
      <c r="J1059" s="13"/>
    </row>
    <row r="1060" spans="1:12" ht="82.5" x14ac:dyDescent="0.3">
      <c r="A1060" s="1" t="s">
        <v>0</v>
      </c>
      <c r="B1060" s="2" t="s">
        <v>1</v>
      </c>
      <c r="C1060" s="2" t="s">
        <v>2</v>
      </c>
      <c r="D1060" s="2" t="s">
        <v>952</v>
      </c>
      <c r="E1060" s="2" t="s">
        <v>3</v>
      </c>
      <c r="F1060" s="2" t="s">
        <v>4</v>
      </c>
      <c r="G1060" s="3" t="s">
        <v>5</v>
      </c>
      <c r="H1060" s="108" t="s">
        <v>6</v>
      </c>
      <c r="I1060" s="2" t="s">
        <v>7</v>
      </c>
      <c r="J1060" s="4" t="s">
        <v>8</v>
      </c>
      <c r="K1060" s="150" t="s">
        <v>950</v>
      </c>
      <c r="L1060" s="150" t="s">
        <v>951</v>
      </c>
    </row>
    <row r="1061" spans="1:12" x14ac:dyDescent="0.3">
      <c r="A1061" s="15">
        <v>1</v>
      </c>
      <c r="B1061" s="54" t="s">
        <v>761</v>
      </c>
      <c r="C1061" s="7" t="s">
        <v>23</v>
      </c>
      <c r="D1061" s="8">
        <v>600</v>
      </c>
      <c r="E1061" s="8"/>
      <c r="F1061" s="21"/>
      <c r="G1061" s="31"/>
      <c r="H1061" s="151">
        <v>8</v>
      </c>
      <c r="I1061" s="31"/>
      <c r="J1061" s="31"/>
      <c r="K1061" s="154"/>
      <c r="L1061" s="154"/>
    </row>
    <row r="1062" spans="1:12" x14ac:dyDescent="0.3">
      <c r="A1062" s="145"/>
      <c r="B1062" s="146"/>
      <c r="C1062" s="12"/>
      <c r="D1062" s="147"/>
      <c r="E1062" s="147"/>
      <c r="F1062" s="124"/>
      <c r="G1062" s="125"/>
      <c r="H1062" s="126"/>
      <c r="I1062" s="125"/>
      <c r="J1062" s="125"/>
    </row>
    <row r="1064" spans="1:12" x14ac:dyDescent="0.3">
      <c r="A1064" s="49" t="s">
        <v>258</v>
      </c>
    </row>
    <row r="1065" spans="1:12" ht="82.5" x14ac:dyDescent="0.3">
      <c r="A1065" s="1" t="s">
        <v>0</v>
      </c>
      <c r="B1065" s="2" t="s">
        <v>1</v>
      </c>
      <c r="C1065" s="2" t="s">
        <v>2</v>
      </c>
      <c r="D1065" s="2" t="s">
        <v>952</v>
      </c>
      <c r="E1065" s="2" t="s">
        <v>3</v>
      </c>
      <c r="F1065" s="2" t="s">
        <v>4</v>
      </c>
      <c r="G1065" s="3" t="s">
        <v>5</v>
      </c>
      <c r="H1065" s="108" t="s">
        <v>6</v>
      </c>
      <c r="I1065" s="2" t="s">
        <v>7</v>
      </c>
      <c r="J1065" s="4" t="s">
        <v>8</v>
      </c>
      <c r="K1065" s="150" t="s">
        <v>950</v>
      </c>
      <c r="L1065" s="150" t="s">
        <v>951</v>
      </c>
    </row>
    <row r="1066" spans="1:12" x14ac:dyDescent="0.3">
      <c r="A1066" s="19">
        <v>1</v>
      </c>
      <c r="B1066" s="30" t="s">
        <v>789</v>
      </c>
      <c r="C1066" s="21" t="s">
        <v>23</v>
      </c>
      <c r="D1066" s="21">
        <v>100</v>
      </c>
      <c r="E1066" s="21"/>
      <c r="F1066" s="21"/>
      <c r="G1066" s="31"/>
      <c r="H1066" s="151">
        <v>8</v>
      </c>
      <c r="I1066" s="31"/>
      <c r="J1066" s="31"/>
      <c r="K1066" s="154"/>
      <c r="L1066" s="154"/>
    </row>
    <row r="1067" spans="1:12" x14ac:dyDescent="0.3">
      <c r="A1067" s="19">
        <v>2</v>
      </c>
      <c r="B1067" s="30" t="s">
        <v>790</v>
      </c>
      <c r="C1067" s="21" t="s">
        <v>23</v>
      </c>
      <c r="D1067" s="21">
        <v>20</v>
      </c>
      <c r="E1067" s="21"/>
      <c r="F1067" s="21"/>
      <c r="G1067" s="31"/>
      <c r="H1067" s="151">
        <v>8</v>
      </c>
      <c r="I1067" s="31"/>
      <c r="J1067" s="31"/>
      <c r="K1067" s="154"/>
      <c r="L1067" s="154"/>
    </row>
    <row r="1068" spans="1:12" ht="33" x14ac:dyDescent="0.3">
      <c r="A1068" s="15">
        <v>3</v>
      </c>
      <c r="B1068" s="75" t="s">
        <v>878</v>
      </c>
      <c r="C1068" s="21" t="s">
        <v>23</v>
      </c>
      <c r="D1068" s="47">
        <v>10</v>
      </c>
      <c r="E1068" s="47"/>
      <c r="F1068" s="86"/>
      <c r="G1068" s="102"/>
      <c r="H1068" s="151">
        <v>8</v>
      </c>
      <c r="I1068" s="103"/>
      <c r="J1068" s="102"/>
      <c r="K1068" s="154"/>
      <c r="L1068" s="154"/>
    </row>
    <row r="1069" spans="1:12" x14ac:dyDescent="0.3">
      <c r="A1069" s="19">
        <v>4</v>
      </c>
      <c r="B1069" s="30" t="s">
        <v>791</v>
      </c>
      <c r="C1069" s="21" t="s">
        <v>23</v>
      </c>
      <c r="D1069" s="21">
        <v>60</v>
      </c>
      <c r="E1069" s="21"/>
      <c r="F1069" s="21"/>
      <c r="G1069" s="31"/>
      <c r="H1069" s="151">
        <v>8</v>
      </c>
      <c r="I1069" s="31"/>
      <c r="J1069" s="31"/>
      <c r="K1069" s="154"/>
      <c r="L1069" s="154"/>
    </row>
    <row r="1070" spans="1:12" x14ac:dyDescent="0.3">
      <c r="A1070" s="26"/>
      <c r="B1070" s="59" t="s">
        <v>17</v>
      </c>
      <c r="C1070" s="20"/>
      <c r="D1070" s="21"/>
      <c r="E1070" s="20"/>
      <c r="F1070" s="20"/>
      <c r="G1070" s="32"/>
      <c r="H1070" s="115"/>
      <c r="I1070" s="32"/>
      <c r="J1070" s="32"/>
      <c r="K1070" s="154"/>
      <c r="L1070" s="154"/>
    </row>
    <row r="1071" spans="1:12" x14ac:dyDescent="0.3">
      <c r="A1071" s="26"/>
      <c r="B1071" s="141"/>
      <c r="C1071" s="142"/>
      <c r="D1071" s="124"/>
      <c r="E1071" s="142"/>
      <c r="F1071" s="142"/>
      <c r="G1071" s="143"/>
      <c r="H1071" s="144"/>
      <c r="I1071" s="143"/>
      <c r="J1071" s="143"/>
    </row>
    <row r="1073" spans="1:12" x14ac:dyDescent="0.3">
      <c r="A1073" s="49" t="s">
        <v>259</v>
      </c>
    </row>
    <row r="1074" spans="1:12" ht="82.5" x14ac:dyDescent="0.3">
      <c r="A1074" s="1" t="s">
        <v>0</v>
      </c>
      <c r="B1074" s="2" t="s">
        <v>1</v>
      </c>
      <c r="C1074" s="2" t="s">
        <v>2</v>
      </c>
      <c r="D1074" s="2" t="s">
        <v>952</v>
      </c>
      <c r="E1074" s="2" t="s">
        <v>3</v>
      </c>
      <c r="F1074" s="2" t="s">
        <v>4</v>
      </c>
      <c r="G1074" s="3" t="s">
        <v>5</v>
      </c>
      <c r="H1074" s="108" t="s">
        <v>6</v>
      </c>
      <c r="I1074" s="2" t="s">
        <v>7</v>
      </c>
      <c r="J1074" s="4" t="s">
        <v>8</v>
      </c>
      <c r="K1074" s="150" t="s">
        <v>950</v>
      </c>
      <c r="L1074" s="150" t="s">
        <v>951</v>
      </c>
    </row>
    <row r="1075" spans="1:12" x14ac:dyDescent="0.3">
      <c r="A1075" s="5">
        <v>1</v>
      </c>
      <c r="B1075" s="17" t="s">
        <v>792</v>
      </c>
      <c r="C1075" s="7" t="s">
        <v>23</v>
      </c>
      <c r="D1075" s="8">
        <v>5</v>
      </c>
      <c r="E1075" s="8"/>
      <c r="F1075" s="21"/>
      <c r="G1075" s="31"/>
      <c r="H1075" s="151">
        <v>8</v>
      </c>
      <c r="I1075" s="31"/>
      <c r="J1075" s="31"/>
      <c r="K1075" s="154"/>
      <c r="L1075" s="154"/>
    </row>
    <row r="1076" spans="1:12" x14ac:dyDescent="0.3">
      <c r="A1076" s="5">
        <v>2</v>
      </c>
      <c r="B1076" s="17" t="s">
        <v>793</v>
      </c>
      <c r="C1076" s="7" t="s">
        <v>23</v>
      </c>
      <c r="D1076" s="8">
        <v>2</v>
      </c>
      <c r="E1076" s="8"/>
      <c r="F1076" s="21"/>
      <c r="G1076" s="31"/>
      <c r="H1076" s="151">
        <v>8</v>
      </c>
      <c r="I1076" s="31"/>
      <c r="J1076" s="31"/>
      <c r="K1076" s="154"/>
      <c r="L1076" s="154"/>
    </row>
    <row r="1077" spans="1:12" x14ac:dyDescent="0.3">
      <c r="A1077" s="5">
        <v>3</v>
      </c>
      <c r="B1077" s="17" t="s">
        <v>794</v>
      </c>
      <c r="C1077" s="7" t="s">
        <v>23</v>
      </c>
      <c r="D1077" s="8">
        <v>1</v>
      </c>
      <c r="E1077" s="8"/>
      <c r="F1077" s="21"/>
      <c r="G1077" s="31"/>
      <c r="H1077" s="151">
        <v>8</v>
      </c>
      <c r="I1077" s="31"/>
      <c r="J1077" s="31"/>
      <c r="K1077" s="154"/>
      <c r="L1077" s="154"/>
    </row>
    <row r="1078" spans="1:12" x14ac:dyDescent="0.3">
      <c r="A1078" s="5">
        <v>4</v>
      </c>
      <c r="B1078" s="17" t="s">
        <v>795</v>
      </c>
      <c r="C1078" s="7" t="s">
        <v>23</v>
      </c>
      <c r="D1078" s="8">
        <v>10</v>
      </c>
      <c r="E1078" s="8"/>
      <c r="F1078" s="21"/>
      <c r="G1078" s="31"/>
      <c r="H1078" s="151">
        <v>8</v>
      </c>
      <c r="I1078" s="31"/>
      <c r="J1078" s="31"/>
      <c r="K1078" s="154"/>
      <c r="L1078" s="154"/>
    </row>
    <row r="1079" spans="1:12" x14ac:dyDescent="0.3">
      <c r="A1079" s="5">
        <v>5</v>
      </c>
      <c r="B1079" s="17" t="s">
        <v>796</v>
      </c>
      <c r="C1079" s="7" t="s">
        <v>23</v>
      </c>
      <c r="D1079" s="8">
        <v>3</v>
      </c>
      <c r="E1079" s="8"/>
      <c r="F1079" s="21"/>
      <c r="G1079" s="31"/>
      <c r="H1079" s="151">
        <v>8</v>
      </c>
      <c r="I1079" s="31"/>
      <c r="J1079" s="31"/>
      <c r="K1079" s="154"/>
      <c r="L1079" s="154"/>
    </row>
    <row r="1080" spans="1:12" x14ac:dyDescent="0.3">
      <c r="A1080" s="5">
        <v>6</v>
      </c>
      <c r="B1080" s="17" t="s">
        <v>797</v>
      </c>
      <c r="C1080" s="7" t="s">
        <v>23</v>
      </c>
      <c r="D1080" s="8">
        <v>5</v>
      </c>
      <c r="E1080" s="8"/>
      <c r="F1080" s="21"/>
      <c r="G1080" s="31"/>
      <c r="H1080" s="151">
        <v>8</v>
      </c>
      <c r="I1080" s="31"/>
      <c r="J1080" s="31"/>
      <c r="K1080" s="154"/>
      <c r="L1080" s="154"/>
    </row>
    <row r="1081" spans="1:12" x14ac:dyDescent="0.3">
      <c r="A1081" s="5">
        <v>7</v>
      </c>
      <c r="B1081" s="17" t="s">
        <v>798</v>
      </c>
      <c r="C1081" s="7" t="s">
        <v>23</v>
      </c>
      <c r="D1081" s="8">
        <v>80</v>
      </c>
      <c r="E1081" s="8"/>
      <c r="F1081" s="21"/>
      <c r="G1081" s="31"/>
      <c r="H1081" s="151">
        <v>8</v>
      </c>
      <c r="I1081" s="31"/>
      <c r="J1081" s="31"/>
      <c r="K1081" s="154"/>
      <c r="L1081" s="154"/>
    </row>
    <row r="1082" spans="1:12" x14ac:dyDescent="0.3">
      <c r="A1082" s="5">
        <v>8</v>
      </c>
      <c r="B1082" s="17" t="s">
        <v>799</v>
      </c>
      <c r="C1082" s="7" t="s">
        <v>23</v>
      </c>
      <c r="D1082" s="8">
        <v>4</v>
      </c>
      <c r="E1082" s="8"/>
      <c r="F1082" s="21"/>
      <c r="G1082" s="31"/>
      <c r="H1082" s="151">
        <v>8</v>
      </c>
      <c r="I1082" s="31"/>
      <c r="J1082" s="31"/>
      <c r="K1082" s="154"/>
      <c r="L1082" s="154"/>
    </row>
    <row r="1083" spans="1:12" x14ac:dyDescent="0.3">
      <c r="A1083" s="5">
        <v>9</v>
      </c>
      <c r="B1083" s="17" t="s">
        <v>800</v>
      </c>
      <c r="C1083" s="7" t="s">
        <v>23</v>
      </c>
      <c r="D1083" s="8">
        <v>2</v>
      </c>
      <c r="E1083" s="8"/>
      <c r="F1083" s="21"/>
      <c r="G1083" s="31"/>
      <c r="H1083" s="151">
        <v>8</v>
      </c>
      <c r="I1083" s="31"/>
      <c r="J1083" s="31"/>
      <c r="K1083" s="154"/>
      <c r="L1083" s="154"/>
    </row>
    <row r="1084" spans="1:12" x14ac:dyDescent="0.3">
      <c r="A1084" s="5">
        <v>10</v>
      </c>
      <c r="B1084" s="17" t="s">
        <v>801</v>
      </c>
      <c r="C1084" s="7" t="s">
        <v>23</v>
      </c>
      <c r="D1084" s="8">
        <v>2</v>
      </c>
      <c r="E1084" s="8"/>
      <c r="F1084" s="21"/>
      <c r="G1084" s="31"/>
      <c r="H1084" s="151">
        <v>8</v>
      </c>
      <c r="I1084" s="31"/>
      <c r="J1084" s="31"/>
      <c r="K1084" s="154"/>
      <c r="L1084" s="154"/>
    </row>
    <row r="1085" spans="1:12" x14ac:dyDescent="0.3">
      <c r="A1085" s="5">
        <v>11</v>
      </c>
      <c r="B1085" s="54" t="s">
        <v>802</v>
      </c>
      <c r="C1085" s="7" t="s">
        <v>23</v>
      </c>
      <c r="D1085" s="8">
        <v>10</v>
      </c>
      <c r="E1085" s="8"/>
      <c r="F1085" s="21"/>
      <c r="G1085" s="31"/>
      <c r="H1085" s="151">
        <v>8</v>
      </c>
      <c r="I1085" s="31"/>
      <c r="J1085" s="31"/>
      <c r="K1085" s="154"/>
      <c r="L1085" s="154"/>
    </row>
    <row r="1086" spans="1:12" x14ac:dyDescent="0.3">
      <c r="A1086" s="5">
        <v>12</v>
      </c>
      <c r="B1086" s="54" t="s">
        <v>803</v>
      </c>
      <c r="C1086" s="7" t="s">
        <v>23</v>
      </c>
      <c r="D1086" s="8">
        <v>20</v>
      </c>
      <c r="E1086" s="8"/>
      <c r="F1086" s="21"/>
      <c r="G1086" s="31"/>
      <c r="H1086" s="151">
        <v>8</v>
      </c>
      <c r="I1086" s="31"/>
      <c r="J1086" s="31"/>
      <c r="K1086" s="154"/>
      <c r="L1086" s="154"/>
    </row>
    <row r="1087" spans="1:12" x14ac:dyDescent="0.3">
      <c r="A1087" s="5">
        <v>13</v>
      </c>
      <c r="B1087" s="17" t="s">
        <v>804</v>
      </c>
      <c r="C1087" s="7" t="s">
        <v>23</v>
      </c>
      <c r="D1087" s="8">
        <v>2</v>
      </c>
      <c r="E1087" s="8"/>
      <c r="F1087" s="21"/>
      <c r="G1087" s="31"/>
      <c r="H1087" s="151">
        <v>8</v>
      </c>
      <c r="I1087" s="31"/>
      <c r="J1087" s="31"/>
      <c r="K1087" s="154"/>
      <c r="L1087" s="154"/>
    </row>
    <row r="1088" spans="1:12" x14ac:dyDescent="0.3">
      <c r="A1088" s="10"/>
      <c r="B1088" s="53" t="s">
        <v>17</v>
      </c>
      <c r="C1088" s="6"/>
      <c r="D1088" s="7"/>
      <c r="E1088" s="6"/>
      <c r="F1088" s="6"/>
      <c r="G1088" s="16"/>
      <c r="H1088" s="112"/>
      <c r="I1088" s="16"/>
      <c r="J1088" s="16"/>
      <c r="K1088" s="154"/>
      <c r="L1088" s="154"/>
    </row>
    <row r="1089" spans="1:12" x14ac:dyDescent="0.3">
      <c r="A1089" s="10"/>
      <c r="B1089" s="51"/>
      <c r="C1089" s="11"/>
      <c r="D1089" s="12"/>
      <c r="E1089" s="11"/>
      <c r="F1089" s="11"/>
      <c r="G1089" s="13"/>
      <c r="H1089" s="110"/>
      <c r="I1089" s="13"/>
      <c r="J1089" s="13"/>
    </row>
    <row r="1091" spans="1:12" x14ac:dyDescent="0.3">
      <c r="A1091" s="49" t="s">
        <v>260</v>
      </c>
    </row>
    <row r="1092" spans="1:12" ht="82.5" x14ac:dyDescent="0.3">
      <c r="A1092" s="1" t="s">
        <v>0</v>
      </c>
      <c r="B1092" s="2" t="s">
        <v>1</v>
      </c>
      <c r="C1092" s="2" t="s">
        <v>2</v>
      </c>
      <c r="D1092" s="2" t="s">
        <v>952</v>
      </c>
      <c r="E1092" s="2" t="s">
        <v>3</v>
      </c>
      <c r="F1092" s="2" t="s">
        <v>4</v>
      </c>
      <c r="G1092" s="3" t="s">
        <v>5</v>
      </c>
      <c r="H1092" s="108" t="s">
        <v>6</v>
      </c>
      <c r="I1092" s="2" t="s">
        <v>7</v>
      </c>
      <c r="J1092" s="4" t="s">
        <v>8</v>
      </c>
      <c r="K1092" s="150" t="s">
        <v>950</v>
      </c>
      <c r="L1092" s="150" t="s">
        <v>951</v>
      </c>
    </row>
    <row r="1093" spans="1:12" x14ac:dyDescent="0.3">
      <c r="A1093" s="5">
        <v>1</v>
      </c>
      <c r="B1093" s="55" t="s">
        <v>805</v>
      </c>
      <c r="C1093" s="7" t="s">
        <v>23</v>
      </c>
      <c r="D1093" s="8">
        <v>20</v>
      </c>
      <c r="E1093" s="8"/>
      <c r="F1093" s="21"/>
      <c r="G1093" s="31"/>
      <c r="H1093" s="151">
        <v>8</v>
      </c>
      <c r="I1093" s="31"/>
      <c r="J1093" s="31"/>
      <c r="K1093" s="154"/>
      <c r="L1093" s="154"/>
    </row>
    <row r="1094" spans="1:12" x14ac:dyDescent="0.3">
      <c r="A1094" s="5">
        <v>2</v>
      </c>
      <c r="B1094" s="55" t="s">
        <v>806</v>
      </c>
      <c r="C1094" s="7" t="s">
        <v>15</v>
      </c>
      <c r="D1094" s="8">
        <v>1500</v>
      </c>
      <c r="E1094" s="8"/>
      <c r="F1094" s="21"/>
      <c r="G1094" s="31"/>
      <c r="H1094" s="151">
        <v>8</v>
      </c>
      <c r="I1094" s="31"/>
      <c r="J1094" s="31"/>
      <c r="K1094" s="154"/>
      <c r="L1094" s="154"/>
    </row>
    <row r="1095" spans="1:12" x14ac:dyDescent="0.3">
      <c r="A1095" s="10"/>
      <c r="B1095" s="53" t="s">
        <v>17</v>
      </c>
      <c r="C1095" s="6"/>
      <c r="D1095" s="7"/>
      <c r="E1095" s="6"/>
      <c r="F1095" s="6"/>
      <c r="G1095" s="16"/>
      <c r="H1095" s="112"/>
      <c r="I1095" s="16"/>
      <c r="J1095" s="16"/>
      <c r="K1095" s="154"/>
      <c r="L1095" s="154"/>
    </row>
    <row r="1096" spans="1:12" x14ac:dyDescent="0.3">
      <c r="A1096" s="10"/>
      <c r="B1096" s="51"/>
      <c r="C1096" s="11"/>
      <c r="D1096" s="12"/>
      <c r="E1096" s="11"/>
      <c r="F1096" s="11"/>
      <c r="G1096" s="13"/>
      <c r="H1096" s="110"/>
      <c r="I1096" s="13"/>
      <c r="J1096" s="13"/>
    </row>
    <row r="1098" spans="1:12" x14ac:dyDescent="0.3">
      <c r="A1098" s="49" t="s">
        <v>261</v>
      </c>
    </row>
    <row r="1099" spans="1:12" ht="82.5" x14ac:dyDescent="0.3">
      <c r="A1099" s="1" t="s">
        <v>0</v>
      </c>
      <c r="B1099" s="2" t="s">
        <v>1</v>
      </c>
      <c r="C1099" s="2" t="s">
        <v>2</v>
      </c>
      <c r="D1099" s="2" t="s">
        <v>952</v>
      </c>
      <c r="E1099" s="2" t="s">
        <v>3</v>
      </c>
      <c r="F1099" s="2" t="s">
        <v>4</v>
      </c>
      <c r="G1099" s="3" t="s">
        <v>5</v>
      </c>
      <c r="H1099" s="108" t="s">
        <v>6</v>
      </c>
      <c r="I1099" s="2" t="s">
        <v>7</v>
      </c>
      <c r="J1099" s="4" t="s">
        <v>8</v>
      </c>
      <c r="K1099" s="150" t="s">
        <v>950</v>
      </c>
      <c r="L1099" s="150" t="s">
        <v>951</v>
      </c>
    </row>
    <row r="1100" spans="1:12" x14ac:dyDescent="0.3">
      <c r="A1100" s="5">
        <v>1</v>
      </c>
      <c r="B1100" s="55" t="s">
        <v>786</v>
      </c>
      <c r="C1100" s="7" t="s">
        <v>23</v>
      </c>
      <c r="D1100" s="8">
        <v>2</v>
      </c>
      <c r="E1100" s="8"/>
      <c r="F1100" s="21"/>
      <c r="G1100" s="31"/>
      <c r="H1100" s="151">
        <v>8</v>
      </c>
      <c r="I1100" s="31"/>
      <c r="J1100" s="31"/>
      <c r="K1100" s="154"/>
      <c r="L1100" s="154"/>
    </row>
    <row r="1101" spans="1:12" x14ac:dyDescent="0.3">
      <c r="A1101" s="5">
        <v>2</v>
      </c>
      <c r="B1101" s="55" t="s">
        <v>787</v>
      </c>
      <c r="C1101" s="7" t="s">
        <v>23</v>
      </c>
      <c r="D1101" s="8">
        <v>30</v>
      </c>
      <c r="E1101" s="8"/>
      <c r="F1101" s="21"/>
      <c r="G1101" s="31"/>
      <c r="H1101" s="151">
        <v>8</v>
      </c>
      <c r="I1101" s="31"/>
      <c r="J1101" s="31"/>
      <c r="K1101" s="154"/>
      <c r="L1101" s="154"/>
    </row>
    <row r="1102" spans="1:12" x14ac:dyDescent="0.3">
      <c r="A1102" s="5">
        <v>3</v>
      </c>
      <c r="B1102" s="55" t="s">
        <v>788</v>
      </c>
      <c r="C1102" s="7" t="s">
        <v>23</v>
      </c>
      <c r="D1102" s="8">
        <v>20</v>
      </c>
      <c r="E1102" s="8"/>
      <c r="F1102" s="21"/>
      <c r="G1102" s="31"/>
      <c r="H1102" s="151">
        <v>8</v>
      </c>
      <c r="I1102" s="31"/>
      <c r="J1102" s="31"/>
      <c r="K1102" s="154"/>
      <c r="L1102" s="154"/>
    </row>
    <row r="1103" spans="1:12" x14ac:dyDescent="0.3">
      <c r="A1103" s="10"/>
      <c r="B1103" s="53" t="s">
        <v>17</v>
      </c>
      <c r="C1103" s="6"/>
      <c r="D1103" s="7"/>
      <c r="E1103" s="6"/>
      <c r="F1103" s="6"/>
      <c r="G1103" s="16"/>
      <c r="H1103" s="112"/>
      <c r="I1103" s="16"/>
      <c r="J1103" s="16"/>
      <c r="K1103" s="154"/>
      <c r="L1103" s="154"/>
    </row>
    <row r="1104" spans="1:12" x14ac:dyDescent="0.3">
      <c r="A1104" s="10"/>
      <c r="B1104" s="51"/>
      <c r="C1104" s="11"/>
      <c r="D1104" s="12"/>
      <c r="E1104" s="11"/>
      <c r="F1104" s="11"/>
      <c r="G1104" s="13"/>
      <c r="H1104" s="110"/>
      <c r="I1104" s="13"/>
      <c r="J1104" s="13"/>
    </row>
    <row r="1106" spans="1:12" x14ac:dyDescent="0.3">
      <c r="A1106" s="49" t="s">
        <v>262</v>
      </c>
    </row>
    <row r="1107" spans="1:12" ht="82.5" x14ac:dyDescent="0.3">
      <c r="A1107" s="1" t="s">
        <v>0</v>
      </c>
      <c r="B1107" s="2" t="s">
        <v>1</v>
      </c>
      <c r="C1107" s="2" t="s">
        <v>2</v>
      </c>
      <c r="D1107" s="2" t="s">
        <v>952</v>
      </c>
      <c r="E1107" s="2" t="s">
        <v>3</v>
      </c>
      <c r="F1107" s="2" t="s">
        <v>4</v>
      </c>
      <c r="G1107" s="3" t="s">
        <v>5</v>
      </c>
      <c r="H1107" s="108" t="s">
        <v>6</v>
      </c>
      <c r="I1107" s="2" t="s">
        <v>7</v>
      </c>
      <c r="J1107" s="4" t="s">
        <v>8</v>
      </c>
      <c r="K1107" s="150" t="s">
        <v>950</v>
      </c>
      <c r="L1107" s="150" t="s">
        <v>951</v>
      </c>
    </row>
    <row r="1108" spans="1:12" x14ac:dyDescent="0.3">
      <c r="A1108" s="5">
        <v>1</v>
      </c>
      <c r="B1108" s="17" t="s">
        <v>807</v>
      </c>
      <c r="C1108" s="7" t="s">
        <v>23</v>
      </c>
      <c r="D1108" s="8">
        <v>5</v>
      </c>
      <c r="E1108" s="8"/>
      <c r="F1108" s="21"/>
      <c r="G1108" s="31"/>
      <c r="H1108" s="151">
        <v>8</v>
      </c>
      <c r="I1108" s="31"/>
      <c r="J1108" s="31"/>
      <c r="K1108" s="154"/>
      <c r="L1108" s="154"/>
    </row>
    <row r="1109" spans="1:12" x14ac:dyDescent="0.3">
      <c r="A1109" s="5">
        <v>2</v>
      </c>
      <c r="B1109" s="17" t="s">
        <v>808</v>
      </c>
      <c r="C1109" s="7" t="s">
        <v>23</v>
      </c>
      <c r="D1109" s="8">
        <v>5</v>
      </c>
      <c r="E1109" s="8"/>
      <c r="F1109" s="21"/>
      <c r="G1109" s="31"/>
      <c r="H1109" s="151">
        <v>8</v>
      </c>
      <c r="I1109" s="31"/>
      <c r="J1109" s="31"/>
      <c r="K1109" s="154"/>
      <c r="L1109" s="154"/>
    </row>
    <row r="1110" spans="1:12" x14ac:dyDescent="0.3">
      <c r="A1110" s="5">
        <v>3</v>
      </c>
      <c r="B1110" s="17" t="s">
        <v>809</v>
      </c>
      <c r="C1110" s="7" t="s">
        <v>23</v>
      </c>
      <c r="D1110" s="8">
        <v>2</v>
      </c>
      <c r="E1110" s="8"/>
      <c r="F1110" s="21"/>
      <c r="G1110" s="31"/>
      <c r="H1110" s="151">
        <v>8</v>
      </c>
      <c r="I1110" s="31"/>
      <c r="J1110" s="31"/>
      <c r="K1110" s="154"/>
      <c r="L1110" s="154"/>
    </row>
    <row r="1111" spans="1:12" x14ac:dyDescent="0.3">
      <c r="A1111" s="5">
        <v>4</v>
      </c>
      <c r="B1111" s="17" t="s">
        <v>810</v>
      </c>
      <c r="C1111" s="7" t="s">
        <v>23</v>
      </c>
      <c r="D1111" s="8">
        <v>60</v>
      </c>
      <c r="E1111" s="8"/>
      <c r="F1111" s="21"/>
      <c r="G1111" s="31"/>
      <c r="H1111" s="151">
        <v>8</v>
      </c>
      <c r="I1111" s="31"/>
      <c r="J1111" s="31"/>
      <c r="K1111" s="154"/>
      <c r="L1111" s="154"/>
    </row>
    <row r="1112" spans="1:12" x14ac:dyDescent="0.3">
      <c r="A1112" s="5">
        <v>5</v>
      </c>
      <c r="B1112" s="29" t="s">
        <v>811</v>
      </c>
      <c r="C1112" s="7" t="s">
        <v>23</v>
      </c>
      <c r="D1112" s="8">
        <v>8</v>
      </c>
      <c r="E1112" s="8"/>
      <c r="F1112" s="21"/>
      <c r="G1112" s="31"/>
      <c r="H1112" s="151">
        <v>8</v>
      </c>
      <c r="I1112" s="31"/>
      <c r="J1112" s="31"/>
      <c r="K1112" s="154"/>
      <c r="L1112" s="154"/>
    </row>
    <row r="1113" spans="1:12" x14ac:dyDescent="0.3">
      <c r="A1113" s="5">
        <v>6</v>
      </c>
      <c r="B1113" s="29" t="s">
        <v>812</v>
      </c>
      <c r="C1113" s="7" t="s">
        <v>23</v>
      </c>
      <c r="D1113" s="8">
        <v>5</v>
      </c>
      <c r="E1113" s="8"/>
      <c r="F1113" s="21"/>
      <c r="G1113" s="31"/>
      <c r="H1113" s="151">
        <v>8</v>
      </c>
      <c r="I1113" s="31"/>
      <c r="J1113" s="31"/>
      <c r="K1113" s="154"/>
      <c r="L1113" s="154"/>
    </row>
    <row r="1114" spans="1:12" x14ac:dyDescent="0.3">
      <c r="A1114" s="5">
        <v>7</v>
      </c>
      <c r="B1114" s="54" t="s">
        <v>813</v>
      </c>
      <c r="C1114" s="7" t="s">
        <v>23</v>
      </c>
      <c r="D1114" s="8">
        <v>5</v>
      </c>
      <c r="E1114" s="8"/>
      <c r="F1114" s="21"/>
      <c r="G1114" s="31"/>
      <c r="H1114" s="151">
        <v>8</v>
      </c>
      <c r="I1114" s="31"/>
      <c r="J1114" s="31"/>
      <c r="K1114" s="154"/>
      <c r="L1114" s="154"/>
    </row>
    <row r="1115" spans="1:12" x14ac:dyDescent="0.3">
      <c r="A1115" s="5">
        <v>8</v>
      </c>
      <c r="B1115" s="17" t="s">
        <v>814</v>
      </c>
      <c r="C1115" s="7" t="s">
        <v>23</v>
      </c>
      <c r="D1115" s="8">
        <v>5</v>
      </c>
      <c r="E1115" s="8"/>
      <c r="F1115" s="21"/>
      <c r="G1115" s="31"/>
      <c r="H1115" s="151">
        <v>8</v>
      </c>
      <c r="I1115" s="31"/>
      <c r="J1115" s="31"/>
      <c r="K1115" s="154"/>
      <c r="L1115" s="154"/>
    </row>
    <row r="1116" spans="1:12" x14ac:dyDescent="0.3">
      <c r="A1116" s="10"/>
      <c r="B1116" s="53" t="s">
        <v>17</v>
      </c>
      <c r="C1116" s="6"/>
      <c r="D1116" s="7"/>
      <c r="E1116" s="6"/>
      <c r="F1116" s="6"/>
      <c r="G1116" s="16"/>
      <c r="H1116" s="112"/>
      <c r="I1116" s="16"/>
      <c r="J1116" s="16"/>
      <c r="K1116" s="154"/>
      <c r="L1116" s="154"/>
    </row>
    <row r="1117" spans="1:12" x14ac:dyDescent="0.3">
      <c r="A1117" s="10"/>
      <c r="B1117" s="51"/>
      <c r="C1117" s="11"/>
      <c r="D1117" s="12"/>
      <c r="E1117" s="11"/>
      <c r="F1117" s="11"/>
      <c r="G1117" s="13"/>
      <c r="H1117" s="110"/>
      <c r="I1117" s="13"/>
      <c r="J1117" s="13"/>
    </row>
    <row r="1119" spans="1:12" x14ac:dyDescent="0.3">
      <c r="A1119" s="49" t="s">
        <v>263</v>
      </c>
    </row>
    <row r="1120" spans="1:12" ht="82.5" x14ac:dyDescent="0.3">
      <c r="A1120" s="1" t="s">
        <v>0</v>
      </c>
      <c r="B1120" s="2" t="s">
        <v>1</v>
      </c>
      <c r="C1120" s="2" t="s">
        <v>2</v>
      </c>
      <c r="D1120" s="2" t="s">
        <v>952</v>
      </c>
      <c r="E1120" s="2" t="s">
        <v>3</v>
      </c>
      <c r="F1120" s="2" t="s">
        <v>4</v>
      </c>
      <c r="G1120" s="3" t="s">
        <v>5</v>
      </c>
      <c r="H1120" s="108" t="s">
        <v>6</v>
      </c>
      <c r="I1120" s="2" t="s">
        <v>7</v>
      </c>
      <c r="J1120" s="4" t="s">
        <v>8</v>
      </c>
      <c r="K1120" s="150" t="s">
        <v>950</v>
      </c>
      <c r="L1120" s="150" t="s">
        <v>951</v>
      </c>
    </row>
    <row r="1121" spans="1:12" ht="49.5" x14ac:dyDescent="0.3">
      <c r="A1121" s="15">
        <v>1</v>
      </c>
      <c r="B1121" s="55" t="s">
        <v>150</v>
      </c>
      <c r="C1121" s="8" t="s">
        <v>37</v>
      </c>
      <c r="D1121" s="8">
        <v>150</v>
      </c>
      <c r="E1121" s="8"/>
      <c r="F1121" s="21"/>
      <c r="G1121" s="31"/>
      <c r="H1121" s="151">
        <v>8</v>
      </c>
      <c r="I1121" s="31"/>
      <c r="J1121" s="31"/>
      <c r="K1121" s="154"/>
      <c r="L1121" s="154"/>
    </row>
    <row r="1124" spans="1:12" x14ac:dyDescent="0.3">
      <c r="A1124" s="49" t="s">
        <v>264</v>
      </c>
    </row>
    <row r="1125" spans="1:12" ht="82.5" x14ac:dyDescent="0.3">
      <c r="A1125" s="1" t="s">
        <v>0</v>
      </c>
      <c r="B1125" s="2" t="s">
        <v>1</v>
      </c>
      <c r="C1125" s="2" t="s">
        <v>2</v>
      </c>
      <c r="D1125" s="2" t="s">
        <v>952</v>
      </c>
      <c r="E1125" s="2" t="s">
        <v>3</v>
      </c>
      <c r="F1125" s="2" t="s">
        <v>4</v>
      </c>
      <c r="G1125" s="3" t="s">
        <v>5</v>
      </c>
      <c r="H1125" s="108" t="s">
        <v>6</v>
      </c>
      <c r="I1125" s="2" t="s">
        <v>7</v>
      </c>
      <c r="J1125" s="4" t="s">
        <v>8</v>
      </c>
      <c r="K1125" s="150" t="s">
        <v>950</v>
      </c>
      <c r="L1125" s="150" t="s">
        <v>951</v>
      </c>
    </row>
    <row r="1126" spans="1:12" ht="33" x14ac:dyDescent="0.3">
      <c r="A1126" s="15">
        <v>1</v>
      </c>
      <c r="B1126" s="56" t="s">
        <v>816</v>
      </c>
      <c r="C1126" s="8" t="s">
        <v>23</v>
      </c>
      <c r="D1126" s="8">
        <v>10</v>
      </c>
      <c r="E1126" s="8"/>
      <c r="F1126" s="21"/>
      <c r="G1126" s="31"/>
      <c r="H1126" s="151">
        <v>8</v>
      </c>
      <c r="I1126" s="31"/>
      <c r="J1126" s="31"/>
      <c r="K1126" s="154"/>
      <c r="L1126" s="154"/>
    </row>
    <row r="1127" spans="1:12" ht="33" x14ac:dyDescent="0.3">
      <c r="A1127" s="15">
        <v>2</v>
      </c>
      <c r="B1127" s="56" t="s">
        <v>817</v>
      </c>
      <c r="C1127" s="8" t="s">
        <v>23</v>
      </c>
      <c r="D1127" s="8">
        <v>5</v>
      </c>
      <c r="E1127" s="8"/>
      <c r="F1127" s="21"/>
      <c r="G1127" s="31"/>
      <c r="H1127" s="151">
        <v>8</v>
      </c>
      <c r="I1127" s="156"/>
      <c r="J1127" s="156"/>
      <c r="K1127" s="154"/>
      <c r="L1127" s="154"/>
    </row>
    <row r="1128" spans="1:12" x14ac:dyDescent="0.3">
      <c r="A1128" s="10"/>
      <c r="B1128" s="53" t="s">
        <v>17</v>
      </c>
      <c r="C1128" s="6"/>
      <c r="D1128" s="7"/>
      <c r="E1128" s="6"/>
      <c r="F1128" s="6"/>
      <c r="G1128" s="16"/>
      <c r="H1128" s="112"/>
      <c r="I1128" s="16"/>
      <c r="J1128" s="25"/>
      <c r="K1128" s="154"/>
      <c r="L1128" s="154"/>
    </row>
    <row r="1129" spans="1:12" x14ac:dyDescent="0.3">
      <c r="A1129" s="10"/>
      <c r="B1129" s="51"/>
      <c r="C1129" s="11"/>
      <c r="D1129" s="12"/>
      <c r="E1129" s="11"/>
      <c r="F1129" s="11"/>
      <c r="G1129" s="13"/>
      <c r="H1129" s="110"/>
      <c r="I1129" s="13"/>
      <c r="J1129" s="140"/>
    </row>
    <row r="1131" spans="1:12" x14ac:dyDescent="0.3">
      <c r="A1131" s="49" t="s">
        <v>265</v>
      </c>
    </row>
    <row r="1132" spans="1:12" ht="82.5" x14ac:dyDescent="0.3">
      <c r="A1132" s="1" t="s">
        <v>0</v>
      </c>
      <c r="B1132" s="2" t="s">
        <v>1</v>
      </c>
      <c r="C1132" s="2" t="s">
        <v>2</v>
      </c>
      <c r="D1132" s="2" t="s">
        <v>952</v>
      </c>
      <c r="E1132" s="2" t="s">
        <v>3</v>
      </c>
      <c r="F1132" s="2" t="s">
        <v>4</v>
      </c>
      <c r="G1132" s="3" t="s">
        <v>5</v>
      </c>
      <c r="H1132" s="108" t="s">
        <v>6</v>
      </c>
      <c r="I1132" s="2" t="s">
        <v>7</v>
      </c>
      <c r="J1132" s="4" t="s">
        <v>8</v>
      </c>
      <c r="K1132" s="150" t="s">
        <v>950</v>
      </c>
      <c r="L1132" s="150" t="s">
        <v>951</v>
      </c>
    </row>
    <row r="1133" spans="1:12" x14ac:dyDescent="0.3">
      <c r="A1133" s="46">
        <v>1</v>
      </c>
      <c r="B1133" s="75" t="s">
        <v>151</v>
      </c>
      <c r="C1133" s="47" t="s">
        <v>23</v>
      </c>
      <c r="D1133" s="47">
        <v>3</v>
      </c>
      <c r="E1133" s="47"/>
      <c r="F1133" s="22"/>
      <c r="G1133" s="23"/>
      <c r="H1133" s="151">
        <v>8</v>
      </c>
      <c r="I1133" s="24"/>
      <c r="J1133" s="23"/>
      <c r="K1133" s="154"/>
      <c r="L1133" s="154"/>
    </row>
    <row r="1134" spans="1:12" x14ac:dyDescent="0.3">
      <c r="A1134" s="46">
        <v>2</v>
      </c>
      <c r="B1134" s="75" t="s">
        <v>152</v>
      </c>
      <c r="C1134" s="47" t="s">
        <v>23</v>
      </c>
      <c r="D1134" s="47">
        <v>4</v>
      </c>
      <c r="E1134" s="47"/>
      <c r="F1134" s="22"/>
      <c r="G1134" s="23"/>
      <c r="H1134" s="151">
        <v>8</v>
      </c>
      <c r="I1134" s="24"/>
      <c r="J1134" s="23"/>
      <c r="K1134" s="154"/>
      <c r="L1134" s="154"/>
    </row>
    <row r="1135" spans="1:12" x14ac:dyDescent="0.3">
      <c r="A1135" s="26"/>
      <c r="B1135" s="76" t="s">
        <v>17</v>
      </c>
      <c r="C1135" s="24"/>
      <c r="D1135" s="22"/>
      <c r="E1135" s="24"/>
      <c r="F1135" s="24"/>
      <c r="G1135" s="27"/>
      <c r="H1135" s="117"/>
      <c r="I1135" s="27"/>
      <c r="J1135" s="27"/>
      <c r="K1135" s="154"/>
      <c r="L1135" s="154"/>
    </row>
    <row r="1136" spans="1:12" x14ac:dyDescent="0.3">
      <c r="A1136" s="26"/>
      <c r="B1136" s="138"/>
      <c r="C1136" s="139"/>
      <c r="D1136" s="135"/>
      <c r="E1136" s="139"/>
      <c r="F1136" s="139"/>
      <c r="G1136" s="95"/>
      <c r="H1136" s="129"/>
      <c r="I1136" s="95"/>
      <c r="J1136" s="95"/>
    </row>
    <row r="1138" spans="1:12" x14ac:dyDescent="0.3">
      <c r="A1138" s="49" t="s">
        <v>266</v>
      </c>
    </row>
    <row r="1139" spans="1:12" ht="82.5" x14ac:dyDescent="0.3">
      <c r="A1139" s="1" t="s">
        <v>0</v>
      </c>
      <c r="B1139" s="50" t="s">
        <v>1</v>
      </c>
      <c r="C1139" s="2" t="s">
        <v>2</v>
      </c>
      <c r="D1139" s="2" t="s">
        <v>12</v>
      </c>
      <c r="E1139" s="2" t="s">
        <v>3</v>
      </c>
      <c r="F1139" s="2" t="s">
        <v>4</v>
      </c>
      <c r="G1139" s="3" t="s">
        <v>5</v>
      </c>
      <c r="H1139" s="108" t="s">
        <v>6</v>
      </c>
      <c r="I1139" s="2" t="s">
        <v>7</v>
      </c>
      <c r="J1139" s="4" t="s">
        <v>8</v>
      </c>
      <c r="K1139" s="150" t="s">
        <v>950</v>
      </c>
      <c r="L1139" s="150" t="s">
        <v>951</v>
      </c>
    </row>
    <row r="1140" spans="1:12" ht="49.5" x14ac:dyDescent="0.3">
      <c r="A1140" s="15">
        <v>1</v>
      </c>
      <c r="B1140" s="54" t="s">
        <v>132</v>
      </c>
      <c r="C1140" s="7" t="s">
        <v>123</v>
      </c>
      <c r="D1140" s="7">
        <v>40</v>
      </c>
      <c r="E1140" s="7"/>
      <c r="F1140" s="22"/>
      <c r="G1140" s="23"/>
      <c r="H1140" s="151">
        <v>8</v>
      </c>
      <c r="I1140" s="24"/>
      <c r="J1140" s="23"/>
      <c r="K1140" s="154"/>
      <c r="L1140" s="154"/>
    </row>
    <row r="1141" spans="1:12" ht="49.5" x14ac:dyDescent="0.3">
      <c r="A1141" s="15">
        <v>2</v>
      </c>
      <c r="B1141" s="54" t="s">
        <v>822</v>
      </c>
      <c r="C1141" s="7" t="s">
        <v>123</v>
      </c>
      <c r="D1141" s="7">
        <v>20</v>
      </c>
      <c r="E1141" s="7"/>
      <c r="F1141" s="22"/>
      <c r="G1141" s="23"/>
      <c r="H1141" s="151">
        <v>8</v>
      </c>
      <c r="I1141" s="24"/>
      <c r="J1141" s="23"/>
      <c r="K1141" s="154"/>
      <c r="L1141" s="154"/>
    </row>
    <row r="1142" spans="1:12" ht="82.5" x14ac:dyDescent="0.3">
      <c r="A1142" s="15">
        <v>3</v>
      </c>
      <c r="B1142" s="54" t="s">
        <v>133</v>
      </c>
      <c r="C1142" s="7" t="s">
        <v>123</v>
      </c>
      <c r="D1142" s="7">
        <v>20</v>
      </c>
      <c r="E1142" s="7"/>
      <c r="F1142" s="22"/>
      <c r="G1142" s="23"/>
      <c r="H1142" s="151">
        <v>8</v>
      </c>
      <c r="I1142" s="24"/>
      <c r="J1142" s="23"/>
      <c r="K1142" s="154"/>
      <c r="L1142" s="154"/>
    </row>
    <row r="1143" spans="1:12" ht="82.5" x14ac:dyDescent="0.3">
      <c r="A1143" s="15">
        <v>4</v>
      </c>
      <c r="B1143" s="54" t="s">
        <v>823</v>
      </c>
      <c r="C1143" s="8" t="s">
        <v>123</v>
      </c>
      <c r="D1143" s="8">
        <v>30</v>
      </c>
      <c r="E1143" s="8"/>
      <c r="F1143" s="22"/>
      <c r="G1143" s="23"/>
      <c r="H1143" s="151">
        <v>8</v>
      </c>
      <c r="I1143" s="24"/>
      <c r="J1143" s="23"/>
      <c r="K1143" s="154"/>
      <c r="L1143" s="154"/>
    </row>
    <row r="1144" spans="1:12" ht="82.5" x14ac:dyDescent="0.3">
      <c r="A1144" s="15">
        <v>5</v>
      </c>
      <c r="B1144" s="54" t="s">
        <v>824</v>
      </c>
      <c r="C1144" s="7" t="s">
        <v>123</v>
      </c>
      <c r="D1144" s="7">
        <v>80</v>
      </c>
      <c r="E1144" s="7"/>
      <c r="F1144" s="22"/>
      <c r="G1144" s="23"/>
      <c r="H1144" s="151">
        <v>8</v>
      </c>
      <c r="I1144" s="24"/>
      <c r="J1144" s="23"/>
      <c r="K1144" s="154"/>
      <c r="L1144" s="154"/>
    </row>
    <row r="1145" spans="1:12" ht="82.5" x14ac:dyDescent="0.3">
      <c r="A1145" s="15">
        <v>6</v>
      </c>
      <c r="B1145" s="54" t="s">
        <v>134</v>
      </c>
      <c r="C1145" s="7" t="s">
        <v>123</v>
      </c>
      <c r="D1145" s="7">
        <v>120</v>
      </c>
      <c r="E1145" s="7"/>
      <c r="F1145" s="22"/>
      <c r="G1145" s="23"/>
      <c r="H1145" s="151">
        <v>8</v>
      </c>
      <c r="I1145" s="24"/>
      <c r="J1145" s="23"/>
      <c r="K1145" s="154"/>
      <c r="L1145" s="154"/>
    </row>
    <row r="1146" spans="1:12" ht="82.5" x14ac:dyDescent="0.3">
      <c r="A1146" s="15">
        <v>7</v>
      </c>
      <c r="B1146" s="54" t="s">
        <v>821</v>
      </c>
      <c r="C1146" s="7" t="s">
        <v>123</v>
      </c>
      <c r="D1146" s="7">
        <v>20</v>
      </c>
      <c r="E1146" s="7"/>
      <c r="F1146" s="22"/>
      <c r="G1146" s="23"/>
      <c r="H1146" s="151">
        <v>8</v>
      </c>
      <c r="I1146" s="24"/>
      <c r="J1146" s="23"/>
      <c r="K1146" s="154"/>
      <c r="L1146" s="154"/>
    </row>
    <row r="1147" spans="1:12" ht="33" x14ac:dyDescent="0.3">
      <c r="A1147" s="15">
        <v>8</v>
      </c>
      <c r="B1147" s="54" t="s">
        <v>904</v>
      </c>
      <c r="C1147" s="7" t="s">
        <v>18</v>
      </c>
      <c r="D1147" s="7">
        <v>50</v>
      </c>
      <c r="E1147" s="7"/>
      <c r="F1147" s="22"/>
      <c r="G1147" s="23"/>
      <c r="H1147" s="151">
        <v>8</v>
      </c>
      <c r="I1147" s="24"/>
      <c r="J1147" s="23"/>
      <c r="K1147" s="154"/>
      <c r="L1147" s="154"/>
    </row>
    <row r="1148" spans="1:12" ht="115.5" x14ac:dyDescent="0.3">
      <c r="A1148" s="15">
        <v>1</v>
      </c>
      <c r="B1148" s="63" t="s">
        <v>918</v>
      </c>
      <c r="C1148" s="7" t="s">
        <v>23</v>
      </c>
      <c r="D1148" s="8">
        <v>200</v>
      </c>
      <c r="E1148" s="8"/>
      <c r="F1148" s="86"/>
      <c r="G1148" s="31"/>
      <c r="H1148" s="152">
        <v>0</v>
      </c>
      <c r="I1148" s="31"/>
      <c r="J1148" s="31"/>
      <c r="K1148" s="154"/>
      <c r="L1148" s="154"/>
    </row>
    <row r="1149" spans="1:12" ht="231" x14ac:dyDescent="0.3">
      <c r="A1149" s="15">
        <v>2</v>
      </c>
      <c r="B1149" s="63" t="s">
        <v>917</v>
      </c>
      <c r="C1149" s="7" t="s">
        <v>23</v>
      </c>
      <c r="D1149" s="8">
        <v>100</v>
      </c>
      <c r="E1149" s="8"/>
      <c r="F1149" s="86"/>
      <c r="G1149" s="31"/>
      <c r="H1149" s="152">
        <v>0</v>
      </c>
      <c r="I1149" s="31"/>
      <c r="J1149" s="31"/>
      <c r="K1149" s="154"/>
      <c r="L1149" s="154"/>
    </row>
    <row r="1150" spans="1:12" ht="165" x14ac:dyDescent="0.3">
      <c r="A1150" s="15">
        <v>3</v>
      </c>
      <c r="B1150" s="63" t="s">
        <v>956</v>
      </c>
      <c r="C1150" s="7" t="s">
        <v>23</v>
      </c>
      <c r="D1150" s="8">
        <v>200</v>
      </c>
      <c r="E1150" s="8"/>
      <c r="F1150" s="86"/>
      <c r="G1150" s="31"/>
      <c r="H1150" s="152">
        <v>0</v>
      </c>
      <c r="I1150" s="31"/>
      <c r="J1150" s="31"/>
      <c r="K1150" s="154"/>
      <c r="L1150" s="154"/>
    </row>
    <row r="1151" spans="1:12" ht="181.5" x14ac:dyDescent="0.3">
      <c r="A1151" s="15">
        <v>3</v>
      </c>
      <c r="B1151" s="63" t="s">
        <v>919</v>
      </c>
      <c r="C1151" s="7" t="s">
        <v>23</v>
      </c>
      <c r="D1151" s="8">
        <v>100</v>
      </c>
      <c r="E1151" s="8"/>
      <c r="F1151" s="86"/>
      <c r="G1151" s="31"/>
      <c r="H1151" s="152">
        <v>0</v>
      </c>
      <c r="I1151" s="31"/>
      <c r="J1151" s="31"/>
      <c r="K1151" s="154"/>
      <c r="L1151" s="154"/>
    </row>
    <row r="1152" spans="1:12" ht="181.5" x14ac:dyDescent="0.3">
      <c r="A1152" s="15">
        <v>4</v>
      </c>
      <c r="B1152" s="63" t="s">
        <v>920</v>
      </c>
      <c r="C1152" s="7" t="s">
        <v>23</v>
      </c>
      <c r="D1152" s="8">
        <v>100</v>
      </c>
      <c r="E1152" s="8"/>
      <c r="F1152" s="86"/>
      <c r="G1152" s="31"/>
      <c r="H1152" s="152">
        <v>0</v>
      </c>
      <c r="I1152" s="31"/>
      <c r="J1152" s="31"/>
      <c r="K1152" s="154"/>
      <c r="L1152" s="154"/>
    </row>
    <row r="1153" spans="1:12" ht="99" x14ac:dyDescent="0.3">
      <c r="A1153" s="15">
        <v>5</v>
      </c>
      <c r="B1153" s="63" t="s">
        <v>921</v>
      </c>
      <c r="C1153" s="7" t="s">
        <v>23</v>
      </c>
      <c r="D1153" s="8">
        <v>96</v>
      </c>
      <c r="E1153" s="8"/>
      <c r="F1153" s="86"/>
      <c r="G1153" s="31"/>
      <c r="H1153" s="152">
        <v>0</v>
      </c>
      <c r="I1153" s="31"/>
      <c r="J1153" s="31"/>
      <c r="K1153" s="154"/>
      <c r="L1153" s="154"/>
    </row>
    <row r="1154" spans="1:12" ht="181.5" x14ac:dyDescent="0.3">
      <c r="A1154" s="15">
        <v>6</v>
      </c>
      <c r="B1154" s="68" t="s">
        <v>922</v>
      </c>
      <c r="C1154" s="7" t="s">
        <v>23</v>
      </c>
      <c r="D1154" s="8">
        <v>48</v>
      </c>
      <c r="E1154" s="8"/>
      <c r="F1154" s="86"/>
      <c r="G1154" s="31"/>
      <c r="H1154" s="152">
        <v>0</v>
      </c>
      <c r="I1154" s="31"/>
      <c r="J1154" s="31"/>
      <c r="K1154" s="154"/>
      <c r="L1154" s="154"/>
    </row>
    <row r="1155" spans="1:12" ht="165" x14ac:dyDescent="0.3">
      <c r="A1155" s="15">
        <v>7</v>
      </c>
      <c r="B1155" s="68" t="s">
        <v>924</v>
      </c>
      <c r="C1155" s="7" t="s">
        <v>23</v>
      </c>
      <c r="D1155" s="7">
        <v>120</v>
      </c>
      <c r="E1155" s="7"/>
      <c r="F1155" s="86"/>
      <c r="G1155" s="31"/>
      <c r="H1155" s="152">
        <v>0</v>
      </c>
      <c r="I1155" s="31"/>
      <c r="J1155" s="31"/>
      <c r="K1155" s="154"/>
      <c r="L1155" s="154"/>
    </row>
    <row r="1156" spans="1:12" ht="132" x14ac:dyDescent="0.3">
      <c r="A1156" s="15">
        <v>8</v>
      </c>
      <c r="B1156" s="29" t="s">
        <v>923</v>
      </c>
      <c r="C1156" s="7" t="s">
        <v>23</v>
      </c>
      <c r="D1156" s="7">
        <v>120</v>
      </c>
      <c r="E1156" s="7"/>
      <c r="F1156" s="86"/>
      <c r="G1156" s="31"/>
      <c r="H1156" s="152">
        <v>0</v>
      </c>
      <c r="I1156" s="31"/>
      <c r="J1156" s="31"/>
      <c r="K1156" s="154"/>
      <c r="L1156" s="154"/>
    </row>
    <row r="1157" spans="1:12" ht="132" x14ac:dyDescent="0.3">
      <c r="A1157" s="15"/>
      <c r="B1157" s="69" t="s">
        <v>925</v>
      </c>
      <c r="C1157" s="7" t="s">
        <v>23</v>
      </c>
      <c r="D1157" s="7">
        <v>32</v>
      </c>
      <c r="E1157" s="7"/>
      <c r="F1157" s="86"/>
      <c r="G1157" s="31"/>
      <c r="H1157" s="152">
        <v>0</v>
      </c>
      <c r="I1157" s="31"/>
      <c r="J1157" s="31"/>
      <c r="K1157" s="154"/>
      <c r="L1157" s="154"/>
    </row>
    <row r="1158" spans="1:12" ht="49.5" x14ac:dyDescent="0.3">
      <c r="A1158" s="15">
        <v>9</v>
      </c>
      <c r="B1158" s="69" t="s">
        <v>131</v>
      </c>
      <c r="C1158" s="7" t="s">
        <v>23</v>
      </c>
      <c r="D1158" s="7">
        <v>60</v>
      </c>
      <c r="E1158" s="7"/>
      <c r="F1158" s="86"/>
      <c r="G1158" s="31"/>
      <c r="H1158" s="152">
        <v>0</v>
      </c>
      <c r="I1158" s="31"/>
      <c r="J1158" s="31"/>
      <c r="K1158" s="154"/>
      <c r="L1158" s="154"/>
    </row>
    <row r="1159" spans="1:12" x14ac:dyDescent="0.3">
      <c r="A1159" s="10"/>
      <c r="B1159" s="53" t="s">
        <v>17</v>
      </c>
      <c r="C1159" s="6"/>
      <c r="D1159" s="7"/>
      <c r="E1159" s="6"/>
      <c r="F1159" s="24"/>
      <c r="G1159" s="16"/>
      <c r="H1159" s="112"/>
      <c r="I1159" s="16"/>
      <c r="J1159" s="16"/>
      <c r="K1159" s="154"/>
      <c r="L1159" s="154"/>
    </row>
    <row r="1160" spans="1:12" x14ac:dyDescent="0.3">
      <c r="J1160" s="81"/>
    </row>
    <row r="1164" spans="1:12" x14ac:dyDescent="0.3">
      <c r="A1164" s="78" t="s">
        <v>267</v>
      </c>
    </row>
    <row r="1165" spans="1:12" ht="82.5" x14ac:dyDescent="0.3">
      <c r="A1165" s="1" t="s">
        <v>0</v>
      </c>
      <c r="B1165" s="2" t="s">
        <v>1</v>
      </c>
      <c r="C1165" s="2" t="s">
        <v>2</v>
      </c>
      <c r="D1165" s="2" t="s">
        <v>952</v>
      </c>
      <c r="E1165" s="2" t="s">
        <v>3</v>
      </c>
      <c r="F1165" s="2" t="s">
        <v>4</v>
      </c>
      <c r="G1165" s="3" t="s">
        <v>5</v>
      </c>
      <c r="H1165" s="108" t="s">
        <v>6</v>
      </c>
      <c r="I1165" s="2" t="s">
        <v>7</v>
      </c>
      <c r="J1165" s="4" t="s">
        <v>8</v>
      </c>
      <c r="K1165" s="150" t="s">
        <v>950</v>
      </c>
      <c r="L1165" s="150" t="s">
        <v>951</v>
      </c>
    </row>
    <row r="1166" spans="1:12" x14ac:dyDescent="0.3">
      <c r="A1166" s="15">
        <v>1</v>
      </c>
      <c r="B1166" s="75" t="s">
        <v>835</v>
      </c>
      <c r="C1166" s="47" t="s">
        <v>626</v>
      </c>
      <c r="D1166" s="47">
        <v>20</v>
      </c>
      <c r="E1166" s="47"/>
      <c r="F1166" s="86"/>
      <c r="G1166" s="102"/>
      <c r="H1166" s="151">
        <v>8</v>
      </c>
      <c r="I1166" s="103"/>
      <c r="J1166" s="102"/>
      <c r="K1166" s="154"/>
      <c r="L1166" s="154"/>
    </row>
    <row r="1167" spans="1:12" x14ac:dyDescent="0.3">
      <c r="A1167" s="19">
        <v>2</v>
      </c>
      <c r="B1167" s="56" t="s">
        <v>819</v>
      </c>
      <c r="C1167" s="21" t="s">
        <v>23</v>
      </c>
      <c r="D1167" s="21">
        <v>10</v>
      </c>
      <c r="E1167" s="21"/>
      <c r="F1167" s="21"/>
      <c r="G1167" s="31"/>
      <c r="H1167" s="151">
        <v>8</v>
      </c>
      <c r="I1167" s="31"/>
      <c r="J1167" s="31"/>
      <c r="K1167" s="154"/>
      <c r="L1167" s="154"/>
    </row>
    <row r="1168" spans="1:12" x14ac:dyDescent="0.3">
      <c r="A1168" s="26"/>
      <c r="B1168" s="76" t="s">
        <v>17</v>
      </c>
      <c r="C1168" s="24"/>
      <c r="D1168" s="22"/>
      <c r="E1168" s="24"/>
      <c r="F1168" s="24"/>
      <c r="G1168" s="27"/>
      <c r="H1168" s="117"/>
      <c r="I1168" s="27"/>
      <c r="J1168" s="27"/>
      <c r="K1168" s="154"/>
      <c r="L1168" s="154"/>
    </row>
    <row r="1171" spans="1:12" x14ac:dyDescent="0.3">
      <c r="A1171" s="78" t="s">
        <v>268</v>
      </c>
    </row>
    <row r="1172" spans="1:12" ht="82.5" x14ac:dyDescent="0.3">
      <c r="A1172" s="1" t="s">
        <v>0</v>
      </c>
      <c r="B1172" s="2" t="s">
        <v>1</v>
      </c>
      <c r="C1172" s="2" t="s">
        <v>2</v>
      </c>
      <c r="D1172" s="2" t="s">
        <v>952</v>
      </c>
      <c r="E1172" s="2" t="s">
        <v>3</v>
      </c>
      <c r="F1172" s="2" t="s">
        <v>4</v>
      </c>
      <c r="G1172" s="3" t="s">
        <v>5</v>
      </c>
      <c r="H1172" s="108" t="s">
        <v>6</v>
      </c>
      <c r="I1172" s="2" t="s">
        <v>7</v>
      </c>
      <c r="J1172" s="4" t="s">
        <v>8</v>
      </c>
      <c r="K1172" s="150" t="s">
        <v>950</v>
      </c>
      <c r="L1172" s="150" t="s">
        <v>951</v>
      </c>
    </row>
    <row r="1173" spans="1:12" x14ac:dyDescent="0.3">
      <c r="A1173" s="15">
        <v>1</v>
      </c>
      <c r="B1173" s="54" t="s">
        <v>929</v>
      </c>
      <c r="C1173" s="21" t="s">
        <v>23</v>
      </c>
      <c r="D1173" s="8">
        <v>5</v>
      </c>
      <c r="E1173" s="8"/>
      <c r="F1173" s="21"/>
      <c r="G1173" s="31"/>
      <c r="H1173" s="151">
        <v>8</v>
      </c>
      <c r="I1173" s="31"/>
      <c r="J1173" s="31"/>
      <c r="K1173" s="154"/>
      <c r="L1173" s="154"/>
    </row>
    <row r="1174" spans="1:12" x14ac:dyDescent="0.3">
      <c r="A1174" s="15">
        <v>2</v>
      </c>
      <c r="B1174" s="54" t="s">
        <v>928</v>
      </c>
      <c r="C1174" s="21" t="s">
        <v>23</v>
      </c>
      <c r="D1174" s="8">
        <v>5</v>
      </c>
      <c r="E1174" s="8"/>
      <c r="F1174" s="21"/>
      <c r="G1174" s="31"/>
      <c r="H1174" s="151">
        <v>8</v>
      </c>
      <c r="I1174" s="31"/>
      <c r="J1174" s="31"/>
      <c r="K1174" s="154"/>
      <c r="L1174" s="154"/>
    </row>
    <row r="1175" spans="1:12" x14ac:dyDescent="0.3">
      <c r="A1175" s="15">
        <v>3</v>
      </c>
      <c r="B1175" s="54" t="s">
        <v>930</v>
      </c>
      <c r="C1175" s="21" t="s">
        <v>23</v>
      </c>
      <c r="D1175" s="8">
        <v>5</v>
      </c>
      <c r="E1175" s="8"/>
      <c r="F1175" s="21"/>
      <c r="G1175" s="31"/>
      <c r="H1175" s="151">
        <v>8</v>
      </c>
      <c r="I1175" s="31"/>
      <c r="J1175" s="31"/>
      <c r="K1175" s="154"/>
      <c r="L1175" s="154"/>
    </row>
    <row r="1176" spans="1:12" x14ac:dyDescent="0.3">
      <c r="A1176" s="26"/>
      <c r="B1176" s="76" t="s">
        <v>17</v>
      </c>
      <c r="C1176" s="24"/>
      <c r="D1176" s="22"/>
      <c r="E1176" s="24"/>
      <c r="F1176" s="24"/>
      <c r="G1176" s="27"/>
      <c r="H1176" s="117"/>
      <c r="I1176" s="27"/>
      <c r="J1176" s="27"/>
      <c r="K1176" s="154"/>
      <c r="L1176" s="154"/>
    </row>
    <row r="1179" spans="1:12" x14ac:dyDescent="0.3">
      <c r="A1179" s="78" t="s">
        <v>269</v>
      </c>
    </row>
    <row r="1180" spans="1:12" ht="82.5" x14ac:dyDescent="0.3">
      <c r="A1180" s="1" t="s">
        <v>0</v>
      </c>
      <c r="B1180" s="2" t="s">
        <v>1</v>
      </c>
      <c r="C1180" s="2" t="s">
        <v>2</v>
      </c>
      <c r="D1180" s="2" t="s">
        <v>952</v>
      </c>
      <c r="E1180" s="2" t="s">
        <v>3</v>
      </c>
      <c r="F1180" s="2" t="s">
        <v>4</v>
      </c>
      <c r="G1180" s="3" t="s">
        <v>5</v>
      </c>
      <c r="H1180" s="108" t="s">
        <v>6</v>
      </c>
      <c r="I1180" s="2" t="s">
        <v>7</v>
      </c>
      <c r="J1180" s="4" t="s">
        <v>8</v>
      </c>
      <c r="K1180" s="150" t="s">
        <v>950</v>
      </c>
      <c r="L1180" s="150" t="s">
        <v>951</v>
      </c>
    </row>
    <row r="1181" spans="1:12" x14ac:dyDescent="0.3">
      <c r="A1181" s="15">
        <v>1</v>
      </c>
      <c r="B1181" s="29" t="s">
        <v>841</v>
      </c>
      <c r="C1181" s="7" t="s">
        <v>23</v>
      </c>
      <c r="D1181" s="8">
        <v>20</v>
      </c>
      <c r="E1181" s="8"/>
      <c r="F1181" s="21"/>
      <c r="G1181" s="31"/>
      <c r="H1181" s="151">
        <v>8</v>
      </c>
      <c r="I1181" s="31"/>
      <c r="J1181" s="31"/>
      <c r="K1181" s="154"/>
      <c r="L1181" s="154"/>
    </row>
    <row r="1182" spans="1:12" ht="33" x14ac:dyDescent="0.3">
      <c r="A1182" s="15">
        <v>2</v>
      </c>
      <c r="B1182" s="29" t="s">
        <v>730</v>
      </c>
      <c r="C1182" s="7" t="s">
        <v>18</v>
      </c>
      <c r="D1182" s="8">
        <v>2000</v>
      </c>
      <c r="E1182" s="8"/>
      <c r="F1182" s="21"/>
      <c r="G1182" s="31"/>
      <c r="H1182" s="151">
        <v>8</v>
      </c>
      <c r="I1182" s="31"/>
      <c r="J1182" s="31"/>
      <c r="K1182" s="154"/>
      <c r="L1182" s="154"/>
    </row>
    <row r="1183" spans="1:12" x14ac:dyDescent="0.3">
      <c r="A1183" s="26"/>
      <c r="B1183" s="76" t="s">
        <v>17</v>
      </c>
      <c r="C1183" s="24"/>
      <c r="D1183" s="22"/>
      <c r="E1183" s="24"/>
      <c r="F1183" s="24"/>
      <c r="G1183" s="27"/>
      <c r="H1183" s="117"/>
      <c r="I1183" s="27"/>
      <c r="J1183" s="27"/>
      <c r="K1183" s="154"/>
      <c r="L1183" s="154"/>
    </row>
    <row r="1186" spans="1:12" x14ac:dyDescent="0.3">
      <c r="A1186" s="78" t="s">
        <v>945</v>
      </c>
    </row>
    <row r="1187" spans="1:12" ht="82.5" x14ac:dyDescent="0.3">
      <c r="A1187" s="1" t="s">
        <v>0</v>
      </c>
      <c r="B1187" s="2" t="s">
        <v>1</v>
      </c>
      <c r="C1187" s="2" t="s">
        <v>2</v>
      </c>
      <c r="D1187" s="2" t="s">
        <v>952</v>
      </c>
      <c r="E1187" s="2" t="s">
        <v>3</v>
      </c>
      <c r="F1187" s="2" t="s">
        <v>4</v>
      </c>
      <c r="G1187" s="3" t="s">
        <v>5</v>
      </c>
      <c r="H1187" s="108" t="s">
        <v>6</v>
      </c>
      <c r="I1187" s="2" t="s">
        <v>7</v>
      </c>
      <c r="J1187" s="4" t="s">
        <v>8</v>
      </c>
      <c r="K1187" s="150" t="s">
        <v>950</v>
      </c>
      <c r="L1187" s="150" t="s">
        <v>951</v>
      </c>
    </row>
    <row r="1188" spans="1:12" x14ac:dyDescent="0.3">
      <c r="A1188" s="15">
        <v>1</v>
      </c>
      <c r="B1188" s="29" t="s">
        <v>910</v>
      </c>
      <c r="C1188" s="7" t="s">
        <v>18</v>
      </c>
      <c r="D1188" s="8">
        <v>80</v>
      </c>
      <c r="E1188" s="8"/>
      <c r="F1188" s="21"/>
      <c r="G1188" s="31"/>
      <c r="H1188" s="151">
        <v>8</v>
      </c>
      <c r="I1188" s="31"/>
      <c r="J1188" s="31"/>
      <c r="K1188" s="154"/>
      <c r="L1188" s="154"/>
    </row>
    <row r="1191" spans="1:12" ht="33" x14ac:dyDescent="0.3">
      <c r="A1191" s="49" t="s">
        <v>941</v>
      </c>
      <c r="B1191" s="78"/>
      <c r="E1191" s="81"/>
      <c r="F1191" s="81"/>
      <c r="G1191" s="81"/>
      <c r="H1191" s="82"/>
      <c r="I1191" s="81"/>
      <c r="J1191" s="81"/>
    </row>
    <row r="1192" spans="1:12" ht="82.5" x14ac:dyDescent="0.3">
      <c r="A1192" s="1" t="s">
        <v>0</v>
      </c>
      <c r="B1192" s="2" t="s">
        <v>944</v>
      </c>
      <c r="C1192" s="2" t="s">
        <v>2</v>
      </c>
      <c r="D1192" s="2" t="s">
        <v>952</v>
      </c>
      <c r="E1192" s="2" t="s">
        <v>3</v>
      </c>
      <c r="F1192" s="2" t="s">
        <v>4</v>
      </c>
      <c r="G1192" s="3" t="s">
        <v>5</v>
      </c>
      <c r="H1192" s="2" t="s">
        <v>6</v>
      </c>
      <c r="I1192" s="2" t="s">
        <v>7</v>
      </c>
      <c r="J1192" s="4" t="s">
        <v>8</v>
      </c>
      <c r="K1192" s="150" t="s">
        <v>950</v>
      </c>
      <c r="L1192" s="150" t="s">
        <v>951</v>
      </c>
    </row>
    <row r="1193" spans="1:12" x14ac:dyDescent="0.3">
      <c r="A1193" s="87">
        <v>1</v>
      </c>
      <c r="B1193" s="88" t="s">
        <v>159</v>
      </c>
      <c r="C1193" s="83" t="s">
        <v>155</v>
      </c>
      <c r="D1193" s="85">
        <v>800</v>
      </c>
      <c r="E1193" s="86"/>
      <c r="F1193" s="22"/>
      <c r="G1193" s="23"/>
      <c r="H1193" s="151">
        <v>8</v>
      </c>
      <c r="I1193" s="23"/>
      <c r="J1193" s="23"/>
      <c r="K1193" s="154"/>
      <c r="L1193" s="154"/>
    </row>
    <row r="1194" spans="1:12" x14ac:dyDescent="0.3">
      <c r="A1194" s="132"/>
      <c r="B1194" s="133"/>
      <c r="C1194" s="92"/>
      <c r="D1194" s="134"/>
      <c r="E1194" s="120"/>
      <c r="F1194" s="135"/>
      <c r="G1194" s="136"/>
      <c r="H1194" s="136"/>
      <c r="I1194" s="136"/>
      <c r="J1194" s="136"/>
    </row>
    <row r="1195" spans="1:12" x14ac:dyDescent="0.3">
      <c r="A1195" s="89"/>
      <c r="B1195" s="90"/>
      <c r="C1195" s="91"/>
      <c r="D1195" s="92"/>
      <c r="E1195" s="93"/>
      <c r="F1195" s="93"/>
      <c r="G1195" s="94"/>
      <c r="H1195" s="95"/>
      <c r="I1195" s="94"/>
      <c r="J1195" s="96"/>
    </row>
    <row r="1196" spans="1:12" ht="33" x14ac:dyDescent="0.3">
      <c r="A1196" s="49" t="s">
        <v>942</v>
      </c>
      <c r="B1196" s="90"/>
      <c r="C1196" s="91"/>
      <c r="D1196" s="92"/>
      <c r="E1196" s="93"/>
      <c r="F1196" s="93"/>
      <c r="G1196" s="94"/>
      <c r="H1196" s="95"/>
      <c r="I1196" s="94"/>
      <c r="J1196" s="96"/>
    </row>
    <row r="1197" spans="1:12" ht="82.5" x14ac:dyDescent="0.3">
      <c r="A1197" s="1" t="s">
        <v>0</v>
      </c>
      <c r="B1197" s="2" t="s">
        <v>944</v>
      </c>
      <c r="C1197" s="2" t="s">
        <v>2</v>
      </c>
      <c r="D1197" s="2" t="s">
        <v>952</v>
      </c>
      <c r="E1197" s="2" t="s">
        <v>3</v>
      </c>
      <c r="F1197" s="2" t="s">
        <v>4</v>
      </c>
      <c r="G1197" s="3" t="s">
        <v>5</v>
      </c>
      <c r="H1197" s="2" t="s">
        <v>6</v>
      </c>
      <c r="I1197" s="2" t="s">
        <v>7</v>
      </c>
      <c r="J1197" s="4" t="s">
        <v>8</v>
      </c>
      <c r="K1197" s="150" t="s">
        <v>950</v>
      </c>
      <c r="L1197" s="150" t="s">
        <v>951</v>
      </c>
    </row>
    <row r="1198" spans="1:12" x14ac:dyDescent="0.3">
      <c r="A1198" s="83">
        <v>1</v>
      </c>
      <c r="B1198" s="84" t="s">
        <v>165</v>
      </c>
      <c r="C1198" s="83" t="s">
        <v>155</v>
      </c>
      <c r="D1198" s="85">
        <v>60</v>
      </c>
      <c r="E1198" s="86"/>
      <c r="F1198" s="22"/>
      <c r="G1198" s="23"/>
      <c r="H1198" s="151">
        <v>8</v>
      </c>
      <c r="I1198" s="23"/>
      <c r="J1198" s="23"/>
      <c r="K1198" s="154"/>
      <c r="L1198" s="154"/>
    </row>
    <row r="1199" spans="1:12" x14ac:dyDescent="0.3">
      <c r="A1199" s="92"/>
      <c r="B1199" s="137"/>
      <c r="C1199" s="92"/>
      <c r="D1199" s="134"/>
      <c r="E1199" s="120"/>
      <c r="F1199" s="135"/>
      <c r="G1199" s="136"/>
      <c r="H1199" s="136"/>
      <c r="I1199" s="136"/>
      <c r="J1199" s="136"/>
    </row>
    <row r="1200" spans="1:12" x14ac:dyDescent="0.3">
      <c r="B1200" s="78"/>
      <c r="E1200" s="81"/>
      <c r="F1200" s="81"/>
      <c r="G1200" s="81"/>
      <c r="H1200" s="82"/>
      <c r="I1200" s="81"/>
      <c r="J1200" s="81"/>
    </row>
    <row r="1201" spans="1:12" ht="33" x14ac:dyDescent="0.3">
      <c r="A1201" s="49" t="s">
        <v>873</v>
      </c>
      <c r="B1201" s="78"/>
      <c r="E1201" s="81"/>
      <c r="F1201" s="81"/>
      <c r="G1201" s="81"/>
      <c r="H1201" s="82"/>
      <c r="I1201" s="81"/>
      <c r="J1201" s="81"/>
    </row>
    <row r="1202" spans="1:12" ht="82.5" x14ac:dyDescent="0.3">
      <c r="A1202" s="1" t="s">
        <v>0</v>
      </c>
      <c r="B1202" s="2" t="s">
        <v>944</v>
      </c>
      <c r="C1202" s="2" t="s">
        <v>2</v>
      </c>
      <c r="D1202" s="2" t="s">
        <v>952</v>
      </c>
      <c r="E1202" s="2" t="s">
        <v>3</v>
      </c>
      <c r="F1202" s="2" t="s">
        <v>4</v>
      </c>
      <c r="G1202" s="3" t="s">
        <v>5</v>
      </c>
      <c r="H1202" s="2" t="s">
        <v>6</v>
      </c>
      <c r="I1202" s="2" t="s">
        <v>7</v>
      </c>
      <c r="J1202" s="4" t="s">
        <v>8</v>
      </c>
      <c r="K1202" s="150" t="s">
        <v>950</v>
      </c>
      <c r="L1202" s="150" t="s">
        <v>951</v>
      </c>
    </row>
    <row r="1203" spans="1:12" x14ac:dyDescent="0.3">
      <c r="A1203" s="87">
        <v>1</v>
      </c>
      <c r="B1203" s="88" t="s">
        <v>166</v>
      </c>
      <c r="C1203" s="83" t="s">
        <v>155</v>
      </c>
      <c r="D1203" s="85">
        <v>60</v>
      </c>
      <c r="E1203" s="86"/>
      <c r="F1203" s="22"/>
      <c r="G1203" s="23"/>
      <c r="H1203" s="151">
        <v>8</v>
      </c>
      <c r="I1203" s="23"/>
      <c r="J1203" s="23"/>
      <c r="K1203" s="154"/>
      <c r="L1203" s="154"/>
    </row>
    <row r="1204" spans="1:12" x14ac:dyDescent="0.3">
      <c r="B1204" s="78"/>
      <c r="E1204" s="81"/>
      <c r="F1204" s="81"/>
      <c r="G1204" s="81"/>
      <c r="H1204" s="82"/>
      <c r="I1204" s="81"/>
      <c r="J1204" s="81"/>
    </row>
    <row r="1205" spans="1:12" x14ac:dyDescent="0.3">
      <c r="B1205" s="78"/>
      <c r="E1205" s="81"/>
      <c r="F1205" s="81"/>
      <c r="G1205" s="81"/>
      <c r="H1205" s="82"/>
      <c r="I1205" s="81"/>
      <c r="J1205" s="81"/>
    </row>
    <row r="1206" spans="1:12" x14ac:dyDescent="0.3">
      <c r="A1206" s="78" t="s">
        <v>946</v>
      </c>
      <c r="B1206" s="78"/>
      <c r="E1206" s="81"/>
      <c r="F1206" s="81"/>
      <c r="G1206" s="81"/>
      <c r="H1206" s="82"/>
      <c r="I1206" s="81"/>
      <c r="J1206" s="81"/>
    </row>
    <row r="1207" spans="1:12" ht="82.5" x14ac:dyDescent="0.3">
      <c r="A1207" s="1" t="s">
        <v>0</v>
      </c>
      <c r="B1207" s="2" t="s">
        <v>944</v>
      </c>
      <c r="C1207" s="2" t="s">
        <v>2</v>
      </c>
      <c r="D1207" s="2" t="s">
        <v>952</v>
      </c>
      <c r="E1207" s="2" t="s">
        <v>3</v>
      </c>
      <c r="F1207" s="2" t="s">
        <v>4</v>
      </c>
      <c r="G1207" s="3" t="s">
        <v>5</v>
      </c>
      <c r="H1207" s="2" t="s">
        <v>6</v>
      </c>
      <c r="I1207" s="2" t="s">
        <v>7</v>
      </c>
      <c r="J1207" s="4" t="s">
        <v>8</v>
      </c>
      <c r="K1207" s="150" t="s">
        <v>950</v>
      </c>
      <c r="L1207" s="150" t="s">
        <v>951</v>
      </c>
    </row>
    <row r="1208" spans="1:12" x14ac:dyDescent="0.3">
      <c r="A1208" s="87">
        <v>1</v>
      </c>
      <c r="B1208" s="88" t="s">
        <v>866</v>
      </c>
      <c r="C1208" s="83" t="s">
        <v>155</v>
      </c>
      <c r="D1208" s="85">
        <v>90</v>
      </c>
      <c r="E1208" s="86"/>
      <c r="F1208" s="22"/>
      <c r="G1208" s="23"/>
      <c r="H1208" s="151">
        <v>8</v>
      </c>
      <c r="I1208" s="23"/>
      <c r="J1208" s="23"/>
      <c r="K1208" s="154"/>
      <c r="L1208" s="154"/>
    </row>
    <row r="1209" spans="1:12" x14ac:dyDescent="0.3">
      <c r="A1209" s="132"/>
      <c r="B1209" s="133"/>
      <c r="C1209" s="92"/>
      <c r="D1209" s="134"/>
      <c r="E1209" s="120"/>
      <c r="F1209" s="135"/>
      <c r="G1209" s="136"/>
      <c r="H1209" s="136"/>
      <c r="I1209" s="136"/>
      <c r="J1209" s="136"/>
    </row>
    <row r="1210" spans="1:12" x14ac:dyDescent="0.3">
      <c r="A1210" s="132"/>
      <c r="B1210" s="133"/>
      <c r="C1210" s="92"/>
      <c r="D1210" s="134"/>
      <c r="E1210" s="120"/>
      <c r="F1210" s="135"/>
      <c r="G1210" s="136"/>
      <c r="H1210" s="136"/>
      <c r="I1210" s="136"/>
      <c r="J1210" s="136"/>
    </row>
    <row r="1211" spans="1:12" x14ac:dyDescent="0.3">
      <c r="A1211" s="78" t="s">
        <v>947</v>
      </c>
      <c r="B1211" s="78"/>
      <c r="E1211" s="81"/>
      <c r="F1211" s="81"/>
      <c r="G1211" s="81"/>
      <c r="H1211" s="82"/>
      <c r="I1211" s="81"/>
      <c r="J1211" s="81"/>
    </row>
    <row r="1212" spans="1:12" ht="82.5" x14ac:dyDescent="0.3">
      <c r="A1212" s="1" t="s">
        <v>0</v>
      </c>
      <c r="B1212" s="2" t="s">
        <v>944</v>
      </c>
      <c r="C1212" s="2" t="s">
        <v>2</v>
      </c>
      <c r="D1212" s="2" t="s">
        <v>952</v>
      </c>
      <c r="E1212" s="2" t="s">
        <v>3</v>
      </c>
      <c r="F1212" s="2" t="s">
        <v>4</v>
      </c>
      <c r="G1212" s="3" t="s">
        <v>5</v>
      </c>
      <c r="H1212" s="2" t="s">
        <v>6</v>
      </c>
      <c r="I1212" s="2" t="s">
        <v>7</v>
      </c>
      <c r="J1212" s="4" t="s">
        <v>8</v>
      </c>
      <c r="K1212" s="150" t="s">
        <v>950</v>
      </c>
      <c r="L1212" s="150" t="s">
        <v>951</v>
      </c>
    </row>
    <row r="1213" spans="1:12" ht="33" x14ac:dyDescent="0.3">
      <c r="A1213" s="87">
        <v>1</v>
      </c>
      <c r="B1213" s="88" t="s">
        <v>911</v>
      </c>
      <c r="C1213" s="83" t="s">
        <v>155</v>
      </c>
      <c r="D1213" s="85">
        <v>3</v>
      </c>
      <c r="E1213" s="8"/>
      <c r="F1213" s="22"/>
      <c r="G1213" s="23"/>
      <c r="H1213" s="151">
        <v>8</v>
      </c>
      <c r="I1213" s="23"/>
      <c r="J1213" s="23"/>
      <c r="K1213" s="154"/>
      <c r="L1213" s="154"/>
    </row>
    <row r="1214" spans="1:12" x14ac:dyDescent="0.3">
      <c r="B1214" s="78"/>
      <c r="E1214" s="81"/>
      <c r="F1214" s="81"/>
      <c r="G1214" s="81"/>
      <c r="H1214" s="82"/>
      <c r="I1214" s="81"/>
      <c r="J1214" s="81"/>
    </row>
    <row r="1215" spans="1:12" x14ac:dyDescent="0.3">
      <c r="B1215" s="78"/>
      <c r="E1215" s="81"/>
      <c r="F1215" s="81"/>
      <c r="G1215" s="81"/>
      <c r="H1215" s="82"/>
      <c r="I1215" s="81"/>
      <c r="J1215" s="81"/>
    </row>
    <row r="1216" spans="1:12" ht="33" x14ac:dyDescent="0.3">
      <c r="A1216" s="49" t="s">
        <v>943</v>
      </c>
      <c r="B1216" s="78"/>
      <c r="E1216" s="81"/>
      <c r="F1216" s="81"/>
      <c r="G1216" s="81"/>
      <c r="H1216" s="82"/>
      <c r="I1216" s="81"/>
      <c r="J1216" s="81"/>
    </row>
    <row r="1217" spans="1:12" ht="82.5" x14ac:dyDescent="0.3">
      <c r="A1217" s="1" t="s">
        <v>0</v>
      </c>
      <c r="B1217" s="2" t="s">
        <v>944</v>
      </c>
      <c r="C1217" s="2" t="s">
        <v>2</v>
      </c>
      <c r="D1217" s="2" t="s">
        <v>952</v>
      </c>
      <c r="E1217" s="2" t="s">
        <v>3</v>
      </c>
      <c r="F1217" s="2" t="s">
        <v>4</v>
      </c>
      <c r="G1217" s="3" t="s">
        <v>5</v>
      </c>
      <c r="H1217" s="2" t="s">
        <v>6</v>
      </c>
      <c r="I1217" s="2" t="s">
        <v>7</v>
      </c>
      <c r="J1217" s="4" t="s">
        <v>8</v>
      </c>
      <c r="K1217" s="150" t="s">
        <v>950</v>
      </c>
      <c r="L1217" s="150" t="s">
        <v>951</v>
      </c>
    </row>
    <row r="1218" spans="1:12" x14ac:dyDescent="0.3">
      <c r="A1218" s="87">
        <v>1</v>
      </c>
      <c r="B1218" s="88" t="s">
        <v>785</v>
      </c>
      <c r="C1218" s="83" t="s">
        <v>23</v>
      </c>
      <c r="D1218" s="85">
        <v>30</v>
      </c>
      <c r="E1218" s="86"/>
      <c r="F1218" s="22"/>
      <c r="G1218" s="23"/>
      <c r="H1218" s="151">
        <v>8</v>
      </c>
      <c r="I1218" s="23"/>
      <c r="J1218" s="23"/>
      <c r="K1218" s="154"/>
      <c r="L1218" s="154"/>
    </row>
    <row r="1221" spans="1:12" ht="18.75" customHeight="1" x14ac:dyDescent="0.3">
      <c r="A1221" s="131"/>
      <c r="B1221" s="148"/>
      <c r="F1221" s="157" t="s">
        <v>948</v>
      </c>
      <c r="G1221" s="158"/>
      <c r="H1221" s="158"/>
      <c r="I1221" s="158"/>
    </row>
    <row r="1222" spans="1:12" ht="16.5" customHeight="1" x14ac:dyDescent="0.3">
      <c r="A1222"/>
      <c r="B1222"/>
      <c r="F1222" s="157" t="s">
        <v>949</v>
      </c>
      <c r="G1222" s="158"/>
      <c r="H1222" s="158"/>
      <c r="I1222" s="158"/>
    </row>
  </sheetData>
  <mergeCells count="2">
    <mergeCell ref="F1221:I1221"/>
    <mergeCell ref="F1222:I1222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Header>&amp;L&amp;"Arial Narrow,Pogrubiony"&amp;14 19/UCMMiT/PN/2022&amp;C&amp;"Arial Narrow,Pogrubiony"&amp;14FORMULARZ ASORTYMENTOWO-CENOWY&amp;R&amp;"Arial Narrow,Pogrubiony"&amp;14Załącznik nr 2 do  SWZ</oddHeader>
    <oddFooter>&amp;CStrona &amp;P z &amp;N</oddFooter>
  </headerFooter>
  <rowBreaks count="18" manualBreakCount="18">
    <brk id="30" max="11" man="1"/>
    <brk id="58" max="11" man="1"/>
    <brk id="88" max="11" man="1"/>
    <brk id="128" max="11" man="1"/>
    <brk id="233" max="11" man="1"/>
    <brk id="290" max="11" man="1"/>
    <brk id="344" max="11" man="1"/>
    <brk id="443" max="11" man="1"/>
    <brk id="501" max="11" man="1"/>
    <brk id="591" max="11" man="1"/>
    <brk id="781" max="11" man="1"/>
    <brk id="819" max="11" man="1"/>
    <brk id="826" max="11" man="1"/>
    <brk id="851" max="11" man="1"/>
    <brk id="891" max="11" man="1"/>
    <brk id="936" max="11" man="1"/>
    <brk id="1030" max="11" man="1"/>
    <brk id="107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PAKIETY 1-108</vt:lpstr>
      <vt:lpstr>'PAKIETY 1-108'!Obszar_wydruku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Walasik Agnieszka</dc:creator>
  <cp:lastModifiedBy>Dorota Tuźnik</cp:lastModifiedBy>
  <cp:lastPrinted>2022-10-03T22:38:50Z</cp:lastPrinted>
  <dcterms:created xsi:type="dcterms:W3CDTF">2018-06-11T12:03:33Z</dcterms:created>
  <dcterms:modified xsi:type="dcterms:W3CDTF">2022-10-03T22:39:25Z</dcterms:modified>
</cp:coreProperties>
</file>