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9" i="1"/>
  <c r="E15" i="1" l="1"/>
  <c r="L15" i="1" l="1"/>
  <c r="G15" i="1" l="1"/>
  <c r="F15" i="1"/>
  <c r="D15" i="1"/>
</calcChain>
</file>

<file path=xl/sharedStrings.xml><?xml version="1.0" encoding="utf-8"?>
<sst xmlns="http://schemas.openxmlformats.org/spreadsheetml/2006/main" count="41" uniqueCount="38">
  <si>
    <t xml:space="preserve">Nr kolumny </t>
  </si>
  <si>
    <t xml:space="preserve">Kol. 1 </t>
  </si>
  <si>
    <t xml:space="preserve">Kol. 2 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</si>
  <si>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</si>
  <si>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</si>
  <si>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</si>
  <si>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</si>
  <si>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</si>
  <si>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</si>
  <si>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</si>
  <si>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</si>
  <si>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 xml:space="preserve">L.p. </t>
  </si>
  <si>
    <t>Grupa
taryfowa</t>
  </si>
  <si>
    <t>Liczba PPE
w grupie
taryfowej</t>
  </si>
  <si>
    <t>Szacunkowe
zużycie
energii w
okresie
zakupu
STREFA I
[MWh]</t>
  </si>
  <si>
    <t>Szacunkowe
zużycie
energii w
okresie
zakupu
STREFA II
[MWh]</t>
  </si>
  <si>
    <t>Szacunkowe
zużycie energii
w okresie
zakupu
STREFA III
[MWh]</t>
  </si>
  <si>
    <t>Stawka netto
opłaty
handlowej
[zł/mc]</t>
  </si>
  <si>
    <t>B21</t>
  </si>
  <si>
    <t>B23</t>
  </si>
  <si>
    <t>C11</t>
  </si>
  <si>
    <t>C12a</t>
  </si>
  <si>
    <t>C21</t>
  </si>
  <si>
    <t>C22a</t>
  </si>
  <si>
    <t>RAZEM</t>
  </si>
  <si>
    <t>MWh</t>
  </si>
  <si>
    <t xml:space="preserve">zł </t>
  </si>
  <si>
    <t>Cena
jednostkowa
 netto
[zł/MWh]</t>
  </si>
  <si>
    <t>Cena
jednostkowa
 netto
STREFA II 
[zł/MWh]</t>
  </si>
  <si>
    <t>Cena
jednostkowa
 netto
STREFA III 
[zł/MWh]</t>
  </si>
  <si>
    <t xml:space="preserve">Całkowita wartość netto sprzedaży energii elektrycznej </t>
  </si>
  <si>
    <t xml:space="preserve">Całkowita wartość netto usług dystrybucyji energii elektrycznej </t>
  </si>
  <si>
    <t xml:space="preserve">Całkowita wartość netto razem sprzedaży i dystrybucji energii elektrycznej </t>
  </si>
  <si>
    <t>Szacunkowe
zużycie energii dla
wszystkich
punktów w
danej
grupie
taryfowej
[kW]</t>
  </si>
  <si>
    <t>Załącznik nr 3 do SWZ - formularz cenowy</t>
  </si>
  <si>
    <t xml:space="preserve">Postępowanie o udzielenie sektorowego zamówienia publicznego pod nazwą:  „Kompleksowa dostawa energii elektrycznej wraz z usługą dystrybucji do obiektów Zakładu Wodociągów i Kanalizacji                 Sp. z o.o. w Grodzisku Mazowieckim”, znak sprawy: 16/DO/2024
</t>
  </si>
  <si>
    <t>Całkowite zużycie energii elektrycznej dla wszystkich PPE</t>
  </si>
  <si>
    <t>Całkowita wartość brutto razem sprzedaży i dystrybucji energii elektrycznej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</si>
</sst>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2" borderId="2" xfId="0" applyFill="1" applyBorder="1"/>
    <xf numFmtId="2" fontId="0" fillId="2" borderId="2" xfId="0" applyNumberFormat="1" applyFill="1" applyBorder="1"/>
    <xf numFmtId="0" fontId="1" fillId="0" borderId="1" xfId="0" applyFont="1" applyBorder="1"/>
    <xf numFmtId="0" fontId="2" fillId="0" borderId="0" xfId="0" applyFont="1"/>
    <xf numFmtId="0" fontId="0" fillId="3" borderId="1" xfId="0" applyFill="1" applyBorder="1"/>
    <xf numFmtId="2" fontId="0" fillId="3" borderId="1" xfId="0" applyNumberForma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tabSelected="1" view="pageBreakPreview" zoomScale="60" zoomScaleNormal="100" workbookViewId="0">
      <selection activeCell="E27" sqref="E27"/>
    </sheetView>
  </sheetViews>
  <sheetFormatPr defaultRowHeight="15" x14ac:dyDescent="0.25"/>
  <cols>
    <col min="2" max="2" width="11.7109375" bestFit="1" customWidth="1"/>
    <col min="3" max="3" width="14.140625" customWidth="1"/>
    <col min="4" max="4" width="15.140625" customWidth="1"/>
    <col min="5" max="5" width="12.42578125" customWidth="1"/>
    <col min="6" max="6" width="12" customWidth="1"/>
    <col min="7" max="7" width="11.85546875" bestFit="1" customWidth="1"/>
    <col min="8" max="10" width="12.42578125" bestFit="1" customWidth="1"/>
    <col min="11" max="11" width="10.42578125" bestFit="1" customWidth="1"/>
    <col min="12" max="12" width="17.7109375" customWidth="1"/>
    <col min="13" max="13" width="26.5703125" customWidth="1"/>
    <col min="14" max="14" width="12" customWidth="1"/>
    <col min="15" max="22" width="9.140625" customWidth="1"/>
  </cols>
  <sheetData>
    <row r="2" spans="2:14" ht="21" x14ac:dyDescent="0.4">
      <c r="B2" s="7"/>
    </row>
    <row r="4" spans="2:14" ht="21" x14ac:dyDescent="0.35">
      <c r="B4" s="14"/>
      <c r="C4" s="15"/>
      <c r="D4" s="15"/>
      <c r="E4" s="15"/>
      <c r="F4" s="15"/>
      <c r="G4" s="15"/>
      <c r="H4" s="15"/>
      <c r="M4" s="12" t="s">
        <v>34</v>
      </c>
      <c r="N4" s="12"/>
    </row>
    <row r="5" spans="2:14" ht="21" x14ac:dyDescent="0.35">
      <c r="B5" s="10"/>
      <c r="C5" s="11"/>
      <c r="D5" s="11"/>
      <c r="E5" s="11"/>
      <c r="F5" s="11"/>
      <c r="G5" s="11"/>
      <c r="H5" s="11"/>
    </row>
    <row r="6" spans="2:14" ht="14.45" x14ac:dyDescent="0.3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2:14" ht="15" customHeight="1" x14ac:dyDescent="0.25">
      <c r="B7" s="18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27</v>
      </c>
      <c r="I7" s="19" t="s">
        <v>28</v>
      </c>
      <c r="J7" s="19" t="s">
        <v>29</v>
      </c>
      <c r="K7" s="19" t="s">
        <v>17</v>
      </c>
      <c r="L7" s="19" t="s">
        <v>33</v>
      </c>
    </row>
    <row r="8" spans="2:14" ht="141" customHeight="1" x14ac:dyDescent="0.25">
      <c r="B8" s="18"/>
      <c r="C8" s="18"/>
      <c r="D8" s="18"/>
      <c r="E8" s="18"/>
      <c r="F8" s="18"/>
      <c r="G8" s="18"/>
      <c r="H8" s="19"/>
      <c r="I8" s="19"/>
      <c r="J8" s="19"/>
      <c r="K8" s="18"/>
      <c r="L8" s="18"/>
    </row>
    <row r="9" spans="2:14" ht="14.45" x14ac:dyDescent="0.3">
      <c r="B9" s="2">
        <v>1</v>
      </c>
      <c r="C9" s="2" t="s">
        <v>18</v>
      </c>
      <c r="D9" s="1">
        <v>4</v>
      </c>
      <c r="E9" s="9">
        <v>566.5</v>
      </c>
      <c r="F9" s="9">
        <v>0</v>
      </c>
      <c r="G9" s="9">
        <v>0</v>
      </c>
      <c r="H9" s="1"/>
      <c r="I9" s="1"/>
      <c r="J9" s="1"/>
      <c r="K9" s="1"/>
      <c r="L9" s="3">
        <f>E9+F9+G9</f>
        <v>566.5</v>
      </c>
    </row>
    <row r="10" spans="2:14" ht="14.45" x14ac:dyDescent="0.3">
      <c r="B10" s="2">
        <v>2</v>
      </c>
      <c r="C10" s="2" t="s">
        <v>19</v>
      </c>
      <c r="D10" s="8">
        <v>2</v>
      </c>
      <c r="E10" s="9">
        <v>444.3</v>
      </c>
      <c r="F10" s="9">
        <v>346.7</v>
      </c>
      <c r="G10" s="9">
        <v>1917.8</v>
      </c>
      <c r="H10" s="1"/>
      <c r="I10" s="1"/>
      <c r="J10" s="1"/>
      <c r="K10" s="1"/>
      <c r="L10" s="3">
        <f t="shared" ref="L10:L14" si="0">E10+F10+G10</f>
        <v>2708.8</v>
      </c>
    </row>
    <row r="11" spans="2:14" ht="14.45" x14ac:dyDescent="0.3">
      <c r="B11" s="2">
        <v>3</v>
      </c>
      <c r="C11" s="2" t="s">
        <v>20</v>
      </c>
      <c r="D11" s="8">
        <v>6</v>
      </c>
      <c r="E11" s="9">
        <v>15.8</v>
      </c>
      <c r="F11" s="9">
        <v>0</v>
      </c>
      <c r="G11" s="9">
        <v>0</v>
      </c>
      <c r="H11" s="1"/>
      <c r="I11" s="1"/>
      <c r="J11" s="1"/>
      <c r="K11" s="1"/>
      <c r="L11" s="3">
        <f t="shared" si="0"/>
        <v>15.8</v>
      </c>
    </row>
    <row r="12" spans="2:14" ht="14.45" x14ac:dyDescent="0.3">
      <c r="B12" s="2">
        <v>4</v>
      </c>
      <c r="C12" s="2" t="s">
        <v>21</v>
      </c>
      <c r="D12" s="8">
        <v>27</v>
      </c>
      <c r="E12" s="9">
        <v>21.06</v>
      </c>
      <c r="F12" s="9">
        <v>55.17</v>
      </c>
      <c r="G12" s="9">
        <v>0</v>
      </c>
      <c r="H12" s="1"/>
      <c r="I12" s="1"/>
      <c r="J12" s="1"/>
      <c r="K12" s="1"/>
      <c r="L12" s="3">
        <f t="shared" si="0"/>
        <v>76.23</v>
      </c>
    </row>
    <row r="13" spans="2:14" ht="14.45" x14ac:dyDescent="0.3">
      <c r="B13" s="2">
        <v>5</v>
      </c>
      <c r="C13" s="2" t="s">
        <v>22</v>
      </c>
      <c r="D13" s="8">
        <v>4</v>
      </c>
      <c r="E13" s="9">
        <v>833</v>
      </c>
      <c r="F13" s="9">
        <v>0</v>
      </c>
      <c r="G13" s="9">
        <v>0</v>
      </c>
      <c r="H13" s="1"/>
      <c r="I13" s="1"/>
      <c r="J13" s="1"/>
      <c r="K13" s="1"/>
      <c r="L13" s="3">
        <f t="shared" si="0"/>
        <v>833</v>
      </c>
    </row>
    <row r="14" spans="2:14" ht="14.45" x14ac:dyDescent="0.3">
      <c r="B14" s="2">
        <v>6</v>
      </c>
      <c r="C14" s="2" t="s">
        <v>23</v>
      </c>
      <c r="D14" s="1">
        <v>1</v>
      </c>
      <c r="E14" s="9">
        <v>37</v>
      </c>
      <c r="F14" s="9">
        <v>118</v>
      </c>
      <c r="G14" s="9">
        <v>0</v>
      </c>
      <c r="H14" s="1"/>
      <c r="I14" s="1"/>
      <c r="J14" s="1"/>
      <c r="K14" s="1"/>
      <c r="L14" s="3">
        <f t="shared" si="0"/>
        <v>155</v>
      </c>
    </row>
    <row r="15" spans="2:14" x14ac:dyDescent="0.25">
      <c r="B15" s="16" t="s">
        <v>24</v>
      </c>
      <c r="C15" s="16"/>
      <c r="D15" s="4">
        <f>SUM(D9:D14)</f>
        <v>44</v>
      </c>
      <c r="E15" s="5">
        <f>SUM(E9:E14)</f>
        <v>1917.6599999999999</v>
      </c>
      <c r="F15" s="5">
        <f>SUM(F9:F14)</f>
        <v>519.87</v>
      </c>
      <c r="G15" s="5">
        <f>SUM(G9:G14)</f>
        <v>1917.8</v>
      </c>
      <c r="H15" s="4"/>
      <c r="I15" s="4"/>
      <c r="J15" s="4"/>
      <c r="K15" s="4"/>
      <c r="L15" s="5">
        <f>SUM(L9:L14)</f>
        <v>4355.33</v>
      </c>
    </row>
    <row r="16" spans="2:14" x14ac:dyDescent="0.25">
      <c r="B16" s="17" t="s">
        <v>36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6">
        <v>4355.33</v>
      </c>
      <c r="N16" s="6" t="s">
        <v>25</v>
      </c>
    </row>
    <row r="17" spans="2:14" x14ac:dyDescent="0.25">
      <c r="B17" s="17" t="s">
        <v>30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"/>
      <c r="N17" s="2" t="s">
        <v>26</v>
      </c>
    </row>
    <row r="18" spans="2:14" x14ac:dyDescent="0.25">
      <c r="B18" s="17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2" t="s">
        <v>26</v>
      </c>
    </row>
    <row r="19" spans="2:14" x14ac:dyDescent="0.25">
      <c r="B19" s="17" t="s">
        <v>32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2" t="s">
        <v>26</v>
      </c>
    </row>
    <row r="20" spans="2:14" x14ac:dyDescent="0.25">
      <c r="B20" s="17" t="s">
        <v>37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  <c r="N20" s="2" t="s">
        <v>26</v>
      </c>
    </row>
    <row r="22" spans="2:14" x14ac:dyDescent="0.25">
      <c r="B22" s="13" t="s">
        <v>35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</sheetData>
  <mergeCells count="20">
    <mergeCell ref="B20:L20"/>
    <mergeCell ref="G7:G8"/>
    <mergeCell ref="B17:L17"/>
    <mergeCell ref="B18:L18"/>
    <mergeCell ref="M4:N4"/>
    <mergeCell ref="B22:N23"/>
    <mergeCell ref="B4:H4"/>
    <mergeCell ref="B15:C15"/>
    <mergeCell ref="B16:L16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H7:H8"/>
    <mergeCell ref="B19:L19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Szwed</dc:creator>
  <cp:lastModifiedBy>Marta Gerek</cp:lastModifiedBy>
  <cp:lastPrinted>2024-03-22T11:13:12Z</cp:lastPrinted>
  <dcterms:created xsi:type="dcterms:W3CDTF">2021-11-09T10:13:45Z</dcterms:created>
  <dcterms:modified xsi:type="dcterms:W3CDTF">2024-03-22T11:13:16Z</dcterms:modified>
</cp:coreProperties>
</file>