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Ewcia\PRZETARGI 2023\NZ.261.54.2023 UNIA sprzęt jednorazowy - 9 zad\5. Zawiadomienie o udzieleniu wyjaśnień treści SWZ\"/>
    </mc:Choice>
  </mc:AlternateContent>
  <xr:revisionPtr revIDLastSave="0" documentId="13_ncr:1_{35BCB67F-3977-404B-86ED-55557B93E7A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10" sheetId="1" r:id="rId1"/>
  </sheets>
  <definedNames>
    <definedName name="_xlnm.Print_Area" localSheetId="0">'10'!$A$1:$J$9</definedName>
  </definedName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9" i="1" l="1"/>
  <c r="I9" i="1"/>
  <c r="F8" i="1"/>
  <c r="I8" i="1" l="1"/>
  <c r="H8" i="1" s="1"/>
</calcChain>
</file>

<file path=xl/sharedStrings.xml><?xml version="1.0" encoding="utf-8"?>
<sst xmlns="http://schemas.openxmlformats.org/spreadsheetml/2006/main" count="17" uniqueCount="17">
  <si>
    <t xml:space="preserve"> Formularz cenowo- techniczny  zadania nr  8</t>
  </si>
  <si>
    <t>Lp.</t>
  </si>
  <si>
    <t>Przedmiot zamówienia</t>
  </si>
  <si>
    <t>Jedn. miary</t>
  </si>
  <si>
    <t>Ilość</t>
  </si>
  <si>
    <t>Cena jednostkowa netto</t>
  </si>
  <si>
    <t>Stawka VAT
%</t>
  </si>
  <si>
    <t>PRODUCENT/ Nazwa własna lub inne określenie identyfikujące wyrób w sposób jednoznaczny, np. numer katalogowy</t>
  </si>
  <si>
    <t>szt</t>
  </si>
  <si>
    <t>RAZEM :</t>
  </si>
  <si>
    <t>Załącznik nr 1 do umowy nr NZ.261.54.8.2023</t>
  </si>
  <si>
    <t>Wartość netto
6=4x5</t>
  </si>
  <si>
    <t>Cena jednostkowa brutto
8=9/4</t>
  </si>
  <si>
    <t>Wartość
Brutto
9=6+7</t>
  </si>
  <si>
    <r>
      <t>1.</t>
    </r>
    <r>
      <rPr>
        <sz val="10"/>
        <rFont val="Calibri"/>
        <family val="2"/>
        <charset val="238"/>
        <scheme val="minor"/>
      </rPr>
      <t xml:space="preserve"> Przedmiotem zamówienia są sukcesywne dostawy </t>
    </r>
    <r>
      <rPr>
        <b/>
        <sz val="10"/>
        <rFont val="Calibri"/>
        <family val="2"/>
        <charset val="238"/>
        <scheme val="minor"/>
      </rPr>
      <t>jednorazowych ustników – zawór wydechowy</t>
    </r>
    <r>
      <rPr>
        <sz val="10"/>
        <rFont val="Calibri"/>
        <family val="2"/>
        <charset val="238"/>
        <scheme val="minor"/>
      </rPr>
      <t xml:space="preserve">, zwanych dalej wyrobami.
</t>
    </r>
    <r>
      <rPr>
        <sz val="10"/>
        <color rgb="FF000000"/>
        <rFont val="Calibri"/>
        <family val="2"/>
        <charset val="238"/>
        <scheme val="minor"/>
      </rPr>
      <t xml:space="preserve">2.Wykonawca gwarantuje , że wszystkie wyroby objęte zamówieniem  spełniać   będą    wszystkie -  wskazane   w niniejszym  załączniku-wymagania  eksploatacyjno-techniczne i jakościowe.
3.Dostarczane zamawiającemu poszczególne wyroby powinny znajdować się w trwałych- odpornych na uszkodzenia mechaniczne  oraz zabezpieczonych przed działaniem szkodliwych odczynników zewnętrznych – opakowaniach ( jednostkowych, zbiorczych ),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</t>
    </r>
    <r>
      <rPr>
        <b/>
        <sz val="10"/>
        <color rgb="FF000000"/>
        <rFont val="Calibri"/>
        <family val="2"/>
        <charset val="238"/>
        <scheme val="minor"/>
      </rPr>
      <t>w terminie do ….* dni roboczych</t>
    </r>
    <r>
      <rPr>
        <sz val="10"/>
        <color rgb="FF000000"/>
        <rFont val="Calibri"/>
        <family val="2"/>
        <charset val="238"/>
        <scheme val="minor"/>
      </rPr>
      <t xml:space="preserve"> od daty złożenia zamówienia za pośrednictwem poczty elektronicznej </t>
    </r>
    <r>
      <rPr>
        <b/>
        <sz val="10"/>
        <color rgb="FF000000"/>
        <rFont val="Calibri"/>
        <family val="2"/>
        <charset val="238"/>
        <scheme val="minor"/>
      </rPr>
      <t>na adres e-mail: ………….......….*</t>
    </r>
    <r>
      <rPr>
        <sz val="10"/>
        <color rgb="FF000000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 xml:space="preserve">7. Dopuszcza się składania ofert na asortyment w innych opakowaniach jednostkowych z przeliczeniem oferowanych ilości do wartości sumarycznej wymaganej przez Zamawiającego, 
W zaokrągleniu do pełnego opakowania w górę.
</t>
    </r>
    <r>
      <rPr>
        <sz val="10"/>
        <color rgb="FF000000"/>
        <rFont val="Calibri"/>
        <family val="2"/>
        <charset val="238"/>
        <scheme val="minor"/>
      </rPr>
      <t xml:space="preserve">8. Wykonawca oferuje realizację niniejszego zadania zgodnie z następującą kalkulacją:
</t>
    </r>
    <r>
      <rPr>
        <b/>
        <sz val="10"/>
        <color rgb="FF000000"/>
        <rFont val="Calibri"/>
        <family val="2"/>
        <charset val="238"/>
        <scheme val="minor"/>
      </rPr>
      <t>* wypełnia Wykonawca</t>
    </r>
    <r>
      <rPr>
        <sz val="10"/>
        <color rgb="FF000000"/>
        <rFont val="Calibri"/>
        <family val="2"/>
        <charset val="238"/>
        <scheme val="minor"/>
      </rPr>
      <t xml:space="preserve">
</t>
    </r>
  </si>
  <si>
    <r>
      <t xml:space="preserve">Zawór wydechowy posiada ustnik oraz filtr przeciwwirusowy, który umożliwia przepływ wdychanego gazu do pacjenta i zapobiega skażeniu korpusu zaworu dozującego przez powietrze wydychane przez pacjenta.
</t>
    </r>
    <r>
      <rPr>
        <sz val="10"/>
        <color rgb="FFC00000"/>
        <rFont val="Calibri"/>
        <family val="2"/>
        <charset val="238"/>
        <scheme val="minor"/>
      </rPr>
      <t>Zawory wydechowe z ustnikiem powinny być kompatybilne  z zaworem dozującym producenta BPR Medical Ltd. używanym do mieszaniny Entonox.</t>
    </r>
  </si>
  <si>
    <r>
      <t>Załącznik nr 9 do SWZ</t>
    </r>
    <r>
      <rPr>
        <b/>
        <sz val="10"/>
        <color rgb="FFC00000"/>
        <rFont val="Calibri"/>
        <family val="2"/>
        <charset val="238"/>
        <scheme val="minor"/>
      </rPr>
      <t xml:space="preserve"> - po zmianach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</si>
</sst>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[$€-407];[Red]\-#,##0.00\ [$€-407]"/>
    <numFmt numFmtId="165" formatCode="#,##0.00\ [$zł-415];[Red]\-#,##0.00\ [$zł-415]"/>
  </numFmts>
  <fonts count="11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21">
    <xf numFmtId="0" fontId="0" fillId="0" borderId="0" xfId="0"/>
    <xf numFmtId="0" fontId="4" fillId="0" borderId="0" xfId="0" applyFont="1"/>
    <xf numFmtId="1" fontId="7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5" fontId="4" fillId="0" borderId="0" xfId="0" applyNumberFormat="1" applyFont="1"/>
    <xf numFmtId="165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9" fontId="5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3" fontId="4" fillId="0" borderId="1" xfId="0" applyNumberFormat="1" applyFont="1" applyBorder="1" applyAlignment="1">
      <alignment horizontal="center" vertical="center"/>
    </xf>
    <xf numFmtId="43" fontId="6" fillId="0" borderId="1" xfId="0" applyNumberFormat="1" applyFont="1" applyBorder="1" applyAlignment="1">
      <alignment horizontal="center" vertical="center"/>
    </xf>
    <xf numFmtId="4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48576"/>
  <sheetViews>
    <sheetView tabSelected="1" topLeftCell="A7" zoomScale="140" zoomScaleNormal="140" workbookViewId="0">
      <selection activeCell="C14" sqref="C14"/>
    </sheetView>
  </sheetViews>
  <sheetFormatPr defaultColWidth="12.140625" defaultRowHeight="12.75" x14ac:dyDescent="0.2"/>
  <cols>
    <col min="1" max="1" width="3" style="1" customWidth="1"/>
    <col min="2" max="2" width="56.140625" style="1" customWidth="1"/>
    <col min="3" max="3" width="7.7109375" style="1" customWidth="1"/>
    <col min="4" max="4" width="7.85546875" style="1" customWidth="1"/>
    <col min="5" max="5" width="11" style="1" customWidth="1"/>
    <col min="6" max="6" width="13.42578125" style="1" customWidth="1"/>
    <col min="7" max="7" width="7.42578125" style="1" customWidth="1"/>
    <col min="8" max="8" width="11" style="1" customWidth="1"/>
    <col min="9" max="9" width="12.42578125" style="1" customWidth="1"/>
    <col min="10" max="10" width="31" style="1" customWidth="1"/>
    <col min="11" max="16384" width="12.140625" style="1"/>
  </cols>
  <sheetData>
    <row r="1" spans="1:10" x14ac:dyDescent="0.2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">
      <c r="A2" s="18" t="s">
        <v>10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24.75" customHeight="1" x14ac:dyDescent="0.2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288" customHeight="1" x14ac:dyDescent="0.2">
      <c r="A4" s="20" t="s">
        <v>14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8" customHeight="1" x14ac:dyDescent="0.2"/>
    <row r="6" spans="1:10" ht="58.5" customHeight="1" x14ac:dyDescent="0.2">
      <c r="A6" s="10" t="s">
        <v>1</v>
      </c>
      <c r="B6" s="10" t="s">
        <v>2</v>
      </c>
      <c r="C6" s="10" t="s">
        <v>3</v>
      </c>
      <c r="D6" s="10" t="s">
        <v>4</v>
      </c>
      <c r="E6" s="10" t="s">
        <v>5</v>
      </c>
      <c r="F6" s="10" t="s">
        <v>11</v>
      </c>
      <c r="G6" s="10" t="s">
        <v>6</v>
      </c>
      <c r="H6" s="10" t="s">
        <v>12</v>
      </c>
      <c r="I6" s="10" t="s">
        <v>13</v>
      </c>
      <c r="J6" s="10" t="s">
        <v>7</v>
      </c>
    </row>
    <row r="7" spans="1:10" x14ac:dyDescent="0.2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</row>
    <row r="8" spans="1:10" ht="113.25" customHeight="1" x14ac:dyDescent="0.2">
      <c r="A8" s="3">
        <v>1</v>
      </c>
      <c r="B8" s="4" t="s">
        <v>15</v>
      </c>
      <c r="C8" s="5" t="s">
        <v>8</v>
      </c>
      <c r="D8" s="6">
        <v>2400</v>
      </c>
      <c r="E8" s="11"/>
      <c r="F8" s="15">
        <f>ROUND(D8*E8,2)</f>
        <v>0</v>
      </c>
      <c r="G8" s="12"/>
      <c r="H8" s="15">
        <f>ROUND(I8/D8,2)</f>
        <v>0</v>
      </c>
      <c r="I8" s="15">
        <f>ROUND(F8*G8+F8,2)</f>
        <v>0</v>
      </c>
      <c r="J8" s="7"/>
    </row>
    <row r="9" spans="1:10" ht="16.5" customHeight="1" x14ac:dyDescent="0.2">
      <c r="E9" s="13" t="s">
        <v>9</v>
      </c>
      <c r="F9" s="16">
        <f>ROUND(SUM(F8:F8),2)</f>
        <v>0</v>
      </c>
      <c r="G9" s="14"/>
      <c r="H9" s="17"/>
      <c r="I9" s="16">
        <f>ROUND(SUM(I8:I8),2)</f>
        <v>0</v>
      </c>
    </row>
    <row r="10" spans="1:10" x14ac:dyDescent="0.2">
      <c r="F10" s="8"/>
      <c r="H10" s="9"/>
    </row>
    <row r="1048561" s="1" customFormat="1" x14ac:dyDescent="0.2"/>
    <row r="1048562" s="1" customFormat="1" x14ac:dyDescent="0.2"/>
    <row r="1048563" s="1" customFormat="1" x14ac:dyDescent="0.2"/>
    <row r="1048564" s="1" customFormat="1" x14ac:dyDescent="0.2"/>
    <row r="1048565" s="1" customFormat="1" x14ac:dyDescent="0.2"/>
    <row r="1048566" s="1" customFormat="1" x14ac:dyDescent="0.2"/>
    <row r="1048567" s="1" customFormat="1" x14ac:dyDescent="0.2"/>
    <row r="1048568" s="1" customFormat="1" x14ac:dyDescent="0.2"/>
    <row r="1048569" s="1" customFormat="1" x14ac:dyDescent="0.2"/>
    <row r="1048570" s="1" customFormat="1" x14ac:dyDescent="0.2"/>
    <row r="1048571" s="1" customFormat="1" x14ac:dyDescent="0.2"/>
    <row r="1048572" s="1" customFormat="1" x14ac:dyDescent="0.2"/>
    <row r="1048573" s="1" customFormat="1" x14ac:dyDescent="0.2"/>
    <row r="1048574" s="1" customFormat="1" x14ac:dyDescent="0.2"/>
    <row r="1048575" s="1" customFormat="1" x14ac:dyDescent="0.2"/>
    <row r="1048576" s="1" customFormat="1" x14ac:dyDescent="0.2"/>
  </sheetData>
  <mergeCells count="4">
    <mergeCell ref="A1:J1"/>
    <mergeCell ref="A2:J2"/>
    <mergeCell ref="A3:J3"/>
    <mergeCell ref="A4:J4"/>
  </mergeCells>
  <printOptions horizontalCentered="1"/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11114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10</vt:lpstr>
      <vt:lpstr>'10'!Obszar_wydruku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Zamówienia Publiczne</cp:lastModifiedBy>
  <cp:revision>140</cp:revision>
  <cp:lastPrinted>2023-12-21T10:31:29Z</cp:lastPrinted>
  <dcterms:created xsi:type="dcterms:W3CDTF">2009-04-16T11:32:48Z</dcterms:created>
  <dcterms:modified xsi:type="dcterms:W3CDTF">2024-01-23T10:20:24Z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