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wa-1\Wymiana_Zam_Publ\! 1 ANIA\ZP 2024\BIUROWE 2024\SWz\"/>
    </mc:Choice>
  </mc:AlternateContent>
  <xr:revisionPtr revIDLastSave="0" documentId="13_ncr:1_{20F87662-43D7-432C-9578-1856000D128A}" xr6:coauthVersionLast="36" xr6:coauthVersionMax="36" xr10:uidLastSave="{00000000-0000-0000-0000-000000000000}"/>
  <bookViews>
    <workbookView xWindow="0" yWindow="0" windowWidth="20490" windowHeight="6945" xr2:uid="{0B6C2874-CCF3-4F98-ABE7-8D5D4B1BAE0E}"/>
  </bookViews>
  <sheets>
    <sheet name="Arkusz1" sheetId="1" r:id="rId1"/>
  </sheets>
  <definedNames>
    <definedName name="_xlnm.Print_Area" localSheetId="0">Arkusz1!$A$1:$O$356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1" i="1" l="1"/>
  <c r="O354" i="1"/>
  <c r="O353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4" i="1"/>
  <c r="O114" i="1"/>
  <c r="O200" i="1"/>
  <c r="O130" i="1"/>
  <c r="O352" i="1"/>
  <c r="O37" i="1"/>
  <c r="O30" i="1"/>
  <c r="O45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4" i="1"/>
  <c r="O43" i="1"/>
  <c r="O42" i="1"/>
  <c r="O41" i="1"/>
  <c r="O40" i="1"/>
  <c r="O39" i="1"/>
  <c r="O38" i="1"/>
  <c r="O36" i="1"/>
  <c r="O35" i="1"/>
  <c r="O34" i="1"/>
  <c r="O33" i="1"/>
  <c r="O32" i="1"/>
  <c r="O31" i="1"/>
  <c r="O29" i="1"/>
  <c r="O28" i="1"/>
  <c r="O27" i="1"/>
  <c r="O26" i="1"/>
  <c r="O25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</calcChain>
</file>

<file path=xl/sharedStrings.xml><?xml version="1.0" encoding="utf-8"?>
<sst xmlns="http://schemas.openxmlformats.org/spreadsheetml/2006/main" count="1074" uniqueCount="614">
  <si>
    <r>
      <t xml:space="preserve">PRZETARG WSPÓLNY - MATERIAŁY BIUROWE </t>
    </r>
    <r>
      <rPr>
        <b/>
        <sz val="12"/>
        <color rgb="FF0000FF"/>
        <rFont val="Arial"/>
        <family val="2"/>
        <charset val="238"/>
      </rPr>
      <t>2024-2025</t>
    </r>
  </si>
  <si>
    <t>Pakiet nr 1 - Narzędzia i art. piśmienne</t>
  </si>
  <si>
    <t>miejsce dostaw</t>
  </si>
  <si>
    <t>ul. Kniaziewicza 1/5, Łódź</t>
  </si>
  <si>
    <t>ul. Rybickiego 1, Skierniewice</t>
  </si>
  <si>
    <t>ul. Aleksandrowska 61/63, Łódź</t>
  </si>
  <si>
    <t xml:space="preserve">Łódź, ul.Warecka 2,       </t>
  </si>
  <si>
    <t>ul. Parzęczewska 35, Zgierz</t>
  </si>
  <si>
    <t>Łódź ul. Wólczańska 191/195</t>
  </si>
  <si>
    <t>ul. Rakowska 15, 97-300 Piotrków Trybunalski</t>
  </si>
  <si>
    <t xml:space="preserve"> SZPITAL WOJEWÓDZKI ul. Armii Krajowej 7 98-200 Sieradz + CENTRUM PSYCHIATRYCZNE W WARCIE ul. Sieradzka 3</t>
  </si>
  <si>
    <t>ul. Okólna 181, 91-520 Łódź</t>
  </si>
  <si>
    <t>ul. Czapliniecka 123, 97-400 Bełchatów</t>
  </si>
  <si>
    <t>l.p.</t>
  </si>
  <si>
    <t>Asortyment</t>
  </si>
  <si>
    <t>Opis</t>
  </si>
  <si>
    <t>Jednostka miary</t>
  </si>
  <si>
    <t>Biegański</t>
  </si>
  <si>
    <t>Skierniewice</t>
  </si>
  <si>
    <t>WOMP</t>
  </si>
  <si>
    <t>WSRM</t>
  </si>
  <si>
    <t>Zgierz</t>
  </si>
  <si>
    <t>Pirogow</t>
  </si>
  <si>
    <t>Piotrków</t>
  </si>
  <si>
    <t>Sieradz + Warta</t>
  </si>
  <si>
    <t>Łódź Okólna</t>
  </si>
  <si>
    <t>Bełchatów</t>
  </si>
  <si>
    <t>Antyrama</t>
  </si>
  <si>
    <r>
      <t>ok.</t>
    </r>
    <r>
      <rPr>
        <sz val="10"/>
        <color indexed="8"/>
        <rFont val="Czcionka tekstu podstawowego"/>
        <charset val="238"/>
      </rPr>
      <t xml:space="preserve"> </t>
    </r>
    <r>
      <rPr>
        <sz val="10"/>
        <color indexed="8"/>
        <rFont val="Czcionka tekstu podstawowego"/>
        <charset val="238"/>
      </rPr>
      <t xml:space="preserve">20cmx30cm </t>
    </r>
    <r>
      <rPr>
        <sz val="10"/>
        <color indexed="8"/>
        <rFont val="Czcionka tekstu podstawowego"/>
        <charset val="238"/>
      </rPr>
      <t>(format A4)</t>
    </r>
  </si>
  <si>
    <t>Sztuka</t>
  </si>
  <si>
    <r>
      <t>ok.</t>
    </r>
    <r>
      <rPr>
        <sz val="10"/>
        <color indexed="8"/>
        <rFont val="Czcionka tekstu podstawowego"/>
        <charset val="238"/>
      </rPr>
      <t xml:space="preserve"> </t>
    </r>
    <r>
      <rPr>
        <sz val="10"/>
        <color indexed="8"/>
        <rFont val="Czcionka tekstu podstawowego"/>
        <charset val="238"/>
      </rPr>
      <t xml:space="preserve">100cmx70cm; </t>
    </r>
    <r>
      <rPr>
        <sz val="10"/>
        <color indexed="8"/>
        <rFont val="Czcionka tekstu podstawowego"/>
        <charset val="238"/>
      </rPr>
      <t xml:space="preserve">powierzchnia </t>
    </r>
    <r>
      <rPr>
        <sz val="10"/>
        <color indexed="8"/>
        <rFont val="Czcionka tekstu podstawowego"/>
        <charset val="238"/>
      </rPr>
      <t xml:space="preserve">zmywalna z </t>
    </r>
    <r>
      <rPr>
        <sz val="10"/>
        <color indexed="8"/>
        <rFont val="Czcionka tekstu podstawowego"/>
        <charset val="238"/>
      </rPr>
      <t xml:space="preserve">tworzywa </t>
    </r>
    <r>
      <rPr>
        <sz val="10"/>
        <color indexed="8"/>
        <rFont val="Czcionka tekstu podstawowego"/>
        <charset val="238"/>
      </rPr>
      <t>sztucznego</t>
    </r>
  </si>
  <si>
    <t>Antyrama plastikowa 40x50cm</t>
  </si>
  <si>
    <t>40 x50 cm</t>
  </si>
  <si>
    <t>szt</t>
  </si>
  <si>
    <t>Bloczki samoprzylepne</t>
  </si>
  <si>
    <t>75-76 x125-127 mm</t>
  </si>
  <si>
    <t>38 mm x 51 mm</t>
  </si>
  <si>
    <t>76mmx76mm ;a 100 kartek</t>
  </si>
  <si>
    <t>Cienkopis</t>
  </si>
  <si>
    <r>
      <t xml:space="preserve">typu pentel kolory, </t>
    </r>
    <r>
      <rPr>
        <sz val="10"/>
        <color indexed="8"/>
        <rFont val="Czcionka tekstu podstawowego"/>
        <charset val="238"/>
      </rPr>
      <t xml:space="preserve">grubość </t>
    </r>
    <r>
      <rPr>
        <sz val="10"/>
        <color indexed="8"/>
        <rFont val="Czcionka tekstu podstawowego"/>
        <charset val="238"/>
      </rPr>
      <t xml:space="preserve">linii pisania ok. </t>
    </r>
    <r>
      <rPr>
        <sz val="10"/>
        <color indexed="8"/>
        <rFont val="Czcionka tekstu podstawowego"/>
        <charset val="238"/>
      </rPr>
      <t>0,5 mm</t>
    </r>
  </si>
  <si>
    <t>cienkopisy</t>
  </si>
  <si>
    <t>różne kolory min. 4 kolorów;</t>
  </si>
  <si>
    <t>Datownik Samotuszujący</t>
  </si>
  <si>
    <t>wkład samotuszujący w kolorze niebieskim, typu COLOP mini dater S120, lub równoważny pod względem jakości materiałów</t>
  </si>
  <si>
    <t>Deska A4</t>
  </si>
  <si>
    <t>Z klipsem okładka z kieszenią uchwyt na długopis - ilustracja w załączniku nr 7 do SWZ</t>
  </si>
  <si>
    <t>z klipsem; okładka z kieszenią; uchwyt na długopis;zamykana- ilustracja w załączniku nr 7 do SWZ</t>
  </si>
  <si>
    <t>Długopis</t>
  </si>
  <si>
    <t>Typu jetstream; opisywanie na różnego rodzaju papierze- ilustracja w załączniku nr 7 do SWZ</t>
  </si>
  <si>
    <t>typu zenith, kolory;metalowy</t>
  </si>
  <si>
    <r>
      <t xml:space="preserve">typu pentel BK77;niebieski, </t>
    </r>
    <r>
      <rPr>
        <sz val="10"/>
        <color indexed="8"/>
        <rFont val="Czcionka tekstu podstawowego"/>
        <charset val="238"/>
      </rPr>
      <t xml:space="preserve">zielony i </t>
    </r>
    <r>
      <rPr>
        <sz val="10"/>
        <color indexed="8"/>
        <rFont val="Czcionka tekstu podstawowego"/>
        <charset val="238"/>
      </rPr>
      <t>czerwony</t>
    </r>
  </si>
  <si>
    <t>długopis</t>
  </si>
  <si>
    <t>na przylepiec - ilustracja w załączniku nr 7 do SWZ</t>
  </si>
  <si>
    <t>typu Universal Corvina 51;kolory - ilustracja w załączniku nr 7 do SWZ</t>
  </si>
  <si>
    <t>Długopis żelowy</t>
  </si>
  <si>
    <t>żelowy;wciskany bez skuwki; z gumką antypoślizgową</t>
  </si>
  <si>
    <t>Dziurkacz</t>
  </si>
  <si>
    <t>d25; biurowy;25 kart;wyposażony w ogranicznik formatu z okienkiem do podglądu; metal</t>
  </si>
  <si>
    <t>d50; biurowy;50kart;wyposażony w ogranicznik formatu z okienkiem do podglądu;metalowy</t>
  </si>
  <si>
    <t>etykieta samoprzylepna</t>
  </si>
  <si>
    <t>po 100 arkuszy w opakowaniu, 78 naklejek na arkuszu A4 33 x 22;</t>
  </si>
  <si>
    <t>opakowanie</t>
  </si>
  <si>
    <t>Etykiety samoprzylepne</t>
  </si>
  <si>
    <t>52,5x29,7cm 40etykiet na arkuszu A4; a'100szt</t>
  </si>
  <si>
    <t>52,5x29,7cm 40etykiet na arkuszu A4; a'100szt, kolory</t>
  </si>
  <si>
    <t>A4 a 100 szt.;38x21,2mm; ilość etykiet na arkuszu 65szt.</t>
  </si>
  <si>
    <t>105mmx48mm 100 szt., format A4</t>
  </si>
  <si>
    <t>Farby plakatowe</t>
  </si>
  <si>
    <t>A 12 szt.</t>
  </si>
  <si>
    <t>Farby akrylowe</t>
  </si>
  <si>
    <t>12 kolorów x 12ml</t>
  </si>
  <si>
    <t>Farby plastikowe typu Jovidecor</t>
  </si>
  <si>
    <t xml:space="preserve"> farby plastikowe na bazie wody i lateksu; 6 kolorów x 12ml</t>
  </si>
  <si>
    <t>Farby w sztyfcie typu playcolor one window</t>
  </si>
  <si>
    <t xml:space="preserve"> 12 kolorów;  farby do malowania gładkich powierzchni w formie sztyftu</t>
  </si>
  <si>
    <t>Farby tempery typu Primart</t>
  </si>
  <si>
    <t xml:space="preserve"> 12 kolorów x 12ml;  farby w tubce, 12 kolorów</t>
  </si>
  <si>
    <t>Farby Witrażowe typu AmosGlass Deco</t>
  </si>
  <si>
    <t xml:space="preserve"> 12 kolorów x 10,5ml</t>
  </si>
  <si>
    <t>Flamastry do rysowania po szkle</t>
  </si>
  <si>
    <t>różne kolory min. 7 kolorów;</t>
  </si>
  <si>
    <t>Flamastry duże typu Jumbo</t>
  </si>
  <si>
    <t>12 kolorów</t>
  </si>
  <si>
    <t>folia do laminatora A3</t>
  </si>
  <si>
    <t>A 100 szt;100mic</t>
  </si>
  <si>
    <t>folia do laminatora A4</t>
  </si>
  <si>
    <t>folia do laminatora A5</t>
  </si>
  <si>
    <t>folia samoprzylepna arkusze</t>
  </si>
  <si>
    <t>litery i cyfry wys ok 20 mm czarna;</t>
  </si>
  <si>
    <t>Folia strech</t>
  </si>
  <si>
    <t>Folia strech rolka 1,5 kg grubość 20 MY rozciągliwość 160% , 300m czarna</t>
  </si>
  <si>
    <t>rolka</t>
  </si>
  <si>
    <t>Grzbiety do bindowania</t>
  </si>
  <si>
    <t>6 mm; a 100 szt</t>
  </si>
  <si>
    <t>8mm;a 100 szt</t>
  </si>
  <si>
    <t>Grzbiet do bindowania</t>
  </si>
  <si>
    <t>10mm; a 100 szt</t>
  </si>
  <si>
    <t>12,5mm; a 100szt</t>
  </si>
  <si>
    <t>14mm; a 100 szt</t>
  </si>
  <si>
    <t>18mm; a 100 szt</t>
  </si>
  <si>
    <t>22mm; a 100 szt</t>
  </si>
  <si>
    <t>38mm; a 100 szt</t>
  </si>
  <si>
    <t>45mm; a 100 szt</t>
  </si>
  <si>
    <t>Grzbiety wsuwane</t>
  </si>
  <si>
    <t>A 50 szt; zaokrąglone końcówki;10 mm;kolory</t>
  </si>
  <si>
    <t>A 50 szt; zaokrąglone końcówki;3 mm;kolory</t>
  </si>
  <si>
    <t>Gumka ołówkowa</t>
  </si>
  <si>
    <t xml:space="preserve"> nie mniejsza niż 33x23x8 mm</t>
  </si>
  <si>
    <t>Gumki recepturki</t>
  </si>
  <si>
    <t>60mm op 500g</t>
  </si>
  <si>
    <t>Grafity do ołówków automatycznych</t>
  </si>
  <si>
    <t>Pentel 0,5 mm, B</t>
  </si>
  <si>
    <t>Holder identyfikator</t>
  </si>
  <si>
    <r>
      <t xml:space="preserve">z taśmą lub z klipsem; wyk z pleksi przezroczystego </t>
    </r>
    <r>
      <rPr>
        <sz val="10"/>
        <color indexed="8"/>
        <rFont val="Czcionka tekstu podstawowego"/>
        <charset val="238"/>
      </rPr>
      <t xml:space="preserve">wymiary </t>
    </r>
    <r>
      <rPr>
        <sz val="10"/>
        <color indexed="8"/>
        <rFont val="Czcionka tekstu podstawowego"/>
        <charset val="238"/>
      </rPr>
      <t xml:space="preserve">standardowe </t>
    </r>
    <r>
      <rPr>
        <sz val="10"/>
        <color indexed="8"/>
        <rFont val="Czcionka tekstu podstawowego"/>
        <charset val="238"/>
      </rPr>
      <t xml:space="preserve">95 mm x 59 </t>
    </r>
    <r>
      <rPr>
        <sz val="10"/>
        <color indexed="8"/>
        <rFont val="Czcionka tekstu podstawowego"/>
        <charset val="238"/>
      </rPr>
      <t xml:space="preserve">mm, w </t>
    </r>
    <r>
      <rPr>
        <sz val="10"/>
        <color indexed="8"/>
        <rFont val="Czcionka tekstu podstawowego"/>
        <charset val="238"/>
      </rPr>
      <t xml:space="preserve">przypadku </t>
    </r>
    <r>
      <rPr>
        <sz val="10"/>
        <color indexed="8"/>
        <rFont val="Czcionka tekstu podstawowego"/>
        <charset val="238"/>
      </rPr>
      <t xml:space="preserve">holderów z </t>
    </r>
    <r>
      <rPr>
        <sz val="10"/>
        <color indexed="8"/>
        <rFont val="Czcionka tekstu podstawowego"/>
        <charset val="238"/>
      </rPr>
      <t xml:space="preserve">taśmą - holder </t>
    </r>
    <r>
      <rPr>
        <sz val="10"/>
        <color indexed="8"/>
        <rFont val="Czcionka tekstu podstawowego"/>
        <charset val="238"/>
      </rPr>
      <t xml:space="preserve">z uchem </t>
    </r>
    <r>
      <rPr>
        <sz val="10"/>
        <color indexed="8"/>
        <rFont val="Czcionka tekstu podstawowego"/>
        <charset val="238"/>
      </rPr>
      <t xml:space="preserve">(uchwytem) </t>
    </r>
    <r>
      <rPr>
        <sz val="10"/>
        <color indexed="8"/>
        <rFont val="Czcionka tekstu podstawowego"/>
        <charset val="238"/>
      </rPr>
      <t>umożliwiający</t>
    </r>
    <r>
      <rPr>
        <sz val="10"/>
        <color indexed="8"/>
        <rFont val="Czcionka tekstu podstawowego"/>
        <charset val="238"/>
      </rPr>
      <t xml:space="preserve">m łatwe </t>
    </r>
    <r>
      <rPr>
        <sz val="10"/>
        <color indexed="8"/>
        <rFont val="Czcionka tekstu podstawowego"/>
        <charset val="238"/>
      </rPr>
      <t xml:space="preserve">wypinanie z </t>
    </r>
    <r>
      <rPr>
        <sz val="10"/>
        <color indexed="8"/>
        <rFont val="Czcionka tekstu podstawowego"/>
        <charset val="238"/>
      </rPr>
      <t>taśmy</t>
    </r>
  </si>
  <si>
    <t>z klipsem; wyk z pleksi przezroczystego wymiary standardowe 95 mm x 59 mm,</t>
  </si>
  <si>
    <t>Identyfikator  do kluczy</t>
  </si>
  <si>
    <t>Plastikowa zawieszka; wymiary 22x 57mm; pole do opisu 17x38mm; kółeczko do wygodnego mocowania kluczy, różne kolory</t>
  </si>
  <si>
    <t>Identyfikator z przezroczystego sztywnego tworzywa. Wyposażony w klips i agrafkę. Format 57x90 mm,opakowanie 50 szt.</t>
  </si>
  <si>
    <t>kalendarz książkowy</t>
  </si>
  <si>
    <t>każdy dzień na osobnej stronie; for a5</t>
  </si>
  <si>
    <t>kalendarz stojący</t>
  </si>
  <si>
    <t>w układzie pionowym;  tygodniowy</t>
  </si>
  <si>
    <t>w układzie poziomym; tygodniowy</t>
  </si>
  <si>
    <t>kalendarz wiszący</t>
  </si>
  <si>
    <r>
      <t xml:space="preserve">plakatowy, </t>
    </r>
    <r>
      <rPr>
        <sz val="10"/>
        <color indexed="8"/>
        <rFont val="Czcionka tekstu podstawowego"/>
        <charset val="238"/>
      </rPr>
      <t xml:space="preserve">rozmiar ok.. 67 </t>
    </r>
    <r>
      <rPr>
        <sz val="10"/>
        <color indexed="8"/>
        <rFont val="Czcionka tekstu podstawowego"/>
        <charset val="238"/>
      </rPr>
      <t>cm x 98 cm</t>
    </r>
  </si>
  <si>
    <r>
      <t>trójdzielny r</t>
    </r>
    <r>
      <rPr>
        <sz val="10"/>
        <color indexed="8"/>
        <rFont val="Czcionka tekstu podstawowego"/>
        <charset val="238"/>
      </rPr>
      <t xml:space="preserve">ozmiar ok.. 38 </t>
    </r>
    <r>
      <rPr>
        <sz val="10"/>
        <color indexed="8"/>
        <rFont val="Czcionka tekstu podstawowego"/>
        <charset val="238"/>
      </rPr>
      <t>cm x 84 cm</t>
    </r>
  </si>
  <si>
    <t>Kalendarz -planer</t>
  </si>
  <si>
    <t>podkład na biurko</t>
  </si>
  <si>
    <t>Kalendarz ksiązkowy</t>
  </si>
  <si>
    <t>A-4</t>
  </si>
  <si>
    <t>Kalka A4</t>
  </si>
  <si>
    <t>maszynowa A4; a 100 szt; pelikan lub równoważna</t>
  </si>
  <si>
    <t>Kalka ołówkowa</t>
  </si>
  <si>
    <t>A4 a 100 szt</t>
  </si>
  <si>
    <t>kalkulator</t>
  </si>
  <si>
    <t>o czytelnych klawiszach oraz czytelnym wyświetlaczu; funkcjonalna klawiatura;  format nie mniejszy niż a6, nie większy niż a5 - ilustracja w załączniku nr 7 do SWZ</t>
  </si>
  <si>
    <t>Kaseta do drukowania etykiet</t>
  </si>
  <si>
    <t>12mm x 7m do drukarki DYMO różne kolory</t>
  </si>
  <si>
    <t>Klej biurowy</t>
  </si>
  <si>
    <t>w sztyfcie;min 20g nie brudzący do papieru</t>
  </si>
  <si>
    <t>w tubie min. 50 ml</t>
  </si>
  <si>
    <t>klips archiwizacyjny</t>
  </si>
  <si>
    <t>130 mm x 15 mm; plastikowy- ilustracja w załączniku nr 7 do SWZ</t>
  </si>
  <si>
    <t>klipsy</t>
  </si>
  <si>
    <t>metalowe;51mm a 12 szt - ilustracja w załączniku nr 7 do SWZ</t>
  </si>
  <si>
    <t>metalowe;32mm;a 12szt - ilustracja w załączniku nr 7 do SWZ</t>
  </si>
  <si>
    <t>Korektor</t>
  </si>
  <si>
    <r>
      <t>typu Pentel,</t>
    </r>
    <r>
      <rPr>
        <sz val="10"/>
        <color indexed="8"/>
        <rFont val="Czcionka tekstu podstawowego"/>
        <charset val="238"/>
      </rPr>
      <t xml:space="preserve"> z </t>
    </r>
    <r>
      <rPr>
        <sz val="10"/>
        <color indexed="8"/>
        <rFont val="Czcionka tekstu podstawowego"/>
        <charset val="238"/>
      </rPr>
      <t xml:space="preserve">metalową </t>
    </r>
    <r>
      <rPr>
        <sz val="10"/>
        <color indexed="8"/>
        <rFont val="Czcionka tekstu podstawowego"/>
        <charset val="238"/>
      </rPr>
      <t xml:space="preserve">końcówką;w </t>
    </r>
    <r>
      <rPr>
        <sz val="10"/>
        <color indexed="8"/>
        <rFont val="Czcionka tekstu podstawowego"/>
        <charset val="238"/>
      </rPr>
      <t xml:space="preserve">pisaku;poj min. </t>
    </r>
    <r>
      <rPr>
        <sz val="10"/>
        <color indexed="8"/>
        <rFont val="Czcionka tekstu podstawowego"/>
        <charset val="238"/>
      </rPr>
      <t>7 ml;</t>
    </r>
  </si>
  <si>
    <t>W pędzelku min 20ml</t>
  </si>
  <si>
    <t>Korektor w taśmie</t>
  </si>
  <si>
    <t xml:space="preserve"> min. 4 mm x min. 12 m;</t>
  </si>
  <si>
    <t>Kostka Biurowa</t>
  </si>
  <si>
    <r>
      <t xml:space="preserve">80 mm x 80mm ( +-20%);wielokolorowa; 100 karteczek </t>
    </r>
    <r>
      <rPr>
        <sz val="10"/>
        <color indexed="8"/>
        <rFont val="Czcionka tekstu podstawowego"/>
        <charset val="238"/>
      </rPr>
      <t xml:space="preserve">w </t>
    </r>
    <r>
      <rPr>
        <sz val="10"/>
        <color indexed="8"/>
        <rFont val="Czcionka tekstu podstawowego"/>
        <charset val="238"/>
      </rPr>
      <t xml:space="preserve">każdym </t>
    </r>
    <r>
      <rPr>
        <sz val="10"/>
        <color indexed="8"/>
        <rFont val="Czcionka tekstu podstawowego"/>
        <charset val="238"/>
      </rPr>
      <t xml:space="preserve">kolorze, min. 4 </t>
    </r>
    <r>
      <rPr>
        <sz val="10"/>
        <color indexed="8"/>
        <rFont val="Czcionka tekstu podstawowego"/>
        <charset val="238"/>
      </rPr>
      <t xml:space="preserve">różne kolory - </t>
    </r>
    <r>
      <rPr>
        <sz val="10"/>
        <color indexed="8"/>
        <rFont val="Czcionka tekstu podstawowego"/>
        <charset val="238"/>
      </rPr>
      <t xml:space="preserve">ilustracja w </t>
    </r>
    <r>
      <rPr>
        <sz val="10"/>
        <color indexed="8"/>
        <rFont val="Czcionka tekstu podstawowego"/>
        <charset val="238"/>
      </rPr>
      <t xml:space="preserve">załączniku nr 7 </t>
    </r>
    <r>
      <rPr>
        <sz val="10"/>
        <color indexed="8"/>
        <rFont val="Czcionka tekstu podstawowego"/>
        <charset val="238"/>
      </rPr>
      <t>do SWZ</t>
    </r>
  </si>
  <si>
    <t>75mm x 75mm (+-20%); biała; a 400 kart</t>
  </si>
  <si>
    <t>Koszulki A4</t>
  </si>
  <si>
    <r>
      <t xml:space="preserve">a 100 szt; miękkie;przezroczysta; min 48 mic; multiperforowana, </t>
    </r>
    <r>
      <rPr>
        <sz val="10"/>
        <color indexed="8"/>
        <rFont val="Czcionka tekstu podstawowego"/>
        <charset val="238"/>
      </rPr>
      <t xml:space="preserve">z etykietą </t>
    </r>
    <r>
      <rPr>
        <sz val="10"/>
        <color indexed="8"/>
        <rFont val="Czcionka tekstu podstawowego"/>
        <charset val="238"/>
      </rPr>
      <t xml:space="preserve">producenta </t>
    </r>
    <r>
      <rPr>
        <sz val="10"/>
        <color indexed="8"/>
        <rFont val="Czcionka tekstu podstawowego"/>
        <charset val="238"/>
      </rPr>
      <t xml:space="preserve">potwierdzającą </t>
    </r>
    <r>
      <rPr>
        <sz val="10"/>
        <color indexed="8"/>
        <rFont val="Czcionka tekstu podstawowego"/>
        <charset val="238"/>
      </rPr>
      <t>grubość folii</t>
    </r>
  </si>
  <si>
    <t>a 100 szt; sztywne; ofertowe; z boczną klapką gr 100 mic.</t>
  </si>
  <si>
    <t>koszulki A4</t>
  </si>
  <si>
    <t>a 100 szt; sztywne; gr min 100 mic.</t>
  </si>
  <si>
    <t>Koszulki A4 na katalogi (Obwoluty rozszerzane)</t>
  </si>
  <si>
    <t>a 10 szt., otwierane z góry,  możliwość używaia w każdym segregatorze, gr min. 180 mic</t>
  </si>
  <si>
    <t>Koszulki A5</t>
  </si>
  <si>
    <t>a 100 szt; twarde min 100 mic.</t>
  </si>
  <si>
    <t>a 100 szt; miękkie min 48 mic.</t>
  </si>
  <si>
    <t>Koszulki poszerzane na katalogi</t>
  </si>
  <si>
    <t>plastikowe, wykonane z mocnej, elastycznej i przezroczystej folii PVC posiadające perforację umozliwiające wpięcie do segregatorów opak. A'10 sztuk</t>
  </si>
  <si>
    <t>kredki świecowe</t>
  </si>
  <si>
    <t>a 24 szt</t>
  </si>
  <si>
    <t>kredki zwykłe</t>
  </si>
  <si>
    <t>Kredki pastele typu JOVI</t>
  </si>
  <si>
    <t>15 kolorów</t>
  </si>
  <si>
    <t>Kredki markerowe typu Kidea, Jumbo</t>
  </si>
  <si>
    <t>8 kolorów</t>
  </si>
  <si>
    <t>Kreda szkolna</t>
  </si>
  <si>
    <t>min. 10 kolorów</t>
  </si>
  <si>
    <t>Linijka z Tworzywa</t>
  </si>
  <si>
    <t>20cm</t>
  </si>
  <si>
    <t>30cm</t>
  </si>
  <si>
    <t>50cm</t>
  </si>
  <si>
    <t>magnesy do tablic</t>
  </si>
  <si>
    <t>okrągłe śr 20 mm a' 6 szt</t>
  </si>
  <si>
    <t>Marker</t>
  </si>
  <si>
    <t>Wodoodporny typu PentelNN50;kolory</t>
  </si>
  <si>
    <t>Marker biały</t>
  </si>
  <si>
    <t>olejowy</t>
  </si>
  <si>
    <t>Marker czarny</t>
  </si>
  <si>
    <t>Marker do pisania na płytach</t>
  </si>
  <si>
    <r>
      <t xml:space="preserve">na Płytach CD/DvD;marker micro; typu steadler lub stabilo, </t>
    </r>
    <r>
      <rPr>
        <sz val="10"/>
        <color indexed="8"/>
        <rFont val="Czcionka tekstu podstawowego"/>
        <charset val="238"/>
      </rPr>
      <t xml:space="preserve">rozmiar </t>
    </r>
    <r>
      <rPr>
        <sz val="10"/>
        <color indexed="8"/>
        <rFont val="Czcionka tekstu podstawowego"/>
        <charset val="238"/>
      </rPr>
      <t>S i M</t>
    </r>
  </si>
  <si>
    <t>Marker Sharpie</t>
  </si>
  <si>
    <t>Wodoodporny; marker typu Sharpie. Grubość końcówki 2 – 3 mm, wodoodporny, do opisu probówek laboratoryjnych</t>
  </si>
  <si>
    <t>Marker suchościeralny</t>
  </si>
  <si>
    <t>Rystar;kolory</t>
  </si>
  <si>
    <t>Marker Zwykły</t>
  </si>
  <si>
    <r>
      <t xml:space="preserve">kolory </t>
    </r>
    <r>
      <rPr>
        <sz val="10"/>
        <color indexed="8"/>
        <rFont val="Czcionka tekstu podstawowego"/>
        <charset val="238"/>
      </rPr>
      <t xml:space="preserve">do </t>
    </r>
    <r>
      <rPr>
        <sz val="10"/>
        <color indexed="8"/>
        <rFont val="Czcionka tekstu podstawowego"/>
        <charset val="238"/>
      </rPr>
      <t xml:space="preserve">wyboru; </t>
    </r>
    <r>
      <rPr>
        <sz val="10"/>
        <color indexed="8"/>
        <rFont val="Czcionka tekstu podstawowego"/>
        <charset val="238"/>
      </rPr>
      <t xml:space="preserve">okrągła </t>
    </r>
    <r>
      <rPr>
        <sz val="10"/>
        <color indexed="8"/>
        <rFont val="Czcionka tekstu podstawowego"/>
        <charset val="238"/>
      </rPr>
      <t xml:space="preserve">szersza </t>
    </r>
    <r>
      <rPr>
        <sz val="10"/>
        <color indexed="8"/>
        <rFont val="Czcionka tekstu podstawowego"/>
        <charset val="238"/>
      </rPr>
      <t xml:space="preserve">końcówka; </t>
    </r>
    <r>
      <rPr>
        <sz val="10"/>
        <color indexed="8"/>
        <rFont val="Czcionka tekstu podstawowego"/>
        <charset val="238"/>
      </rPr>
      <t>piszący trwale,</t>
    </r>
  </si>
  <si>
    <t>Marker do tkanin</t>
  </si>
  <si>
    <t>trwały, o niedrażniącej woni, do niezmywalnego oznaczania tkanin, granatowy lub czarny</t>
  </si>
  <si>
    <t>Mazaki z cienką końcówką</t>
  </si>
  <si>
    <t>kolorowe;</t>
  </si>
  <si>
    <t>Naboje atramentowe</t>
  </si>
  <si>
    <t>typu Parker Quink; niebieskie duże; a 5 szt</t>
  </si>
  <si>
    <t>Naboje do pióra</t>
  </si>
  <si>
    <t>Pelikan 4001 niebieski, 6 szt w opakowaniu</t>
  </si>
  <si>
    <t>Nawilzacz żelowy</t>
  </si>
  <si>
    <t>typu BIC</t>
  </si>
  <si>
    <t>Nożyczki biurowe</t>
  </si>
  <si>
    <t>profil dla prawo i lewo ręcznych; min 20 cm</t>
  </si>
  <si>
    <t>Nożyk do papieru</t>
  </si>
  <si>
    <t>nożyk do otwierania kopert; metalowy</t>
  </si>
  <si>
    <r>
      <t xml:space="preserve">Numerator </t>
    </r>
    <r>
      <rPr>
        <b/>
        <sz val="10"/>
        <color indexed="10"/>
        <rFont val="Arial"/>
        <family val="2"/>
        <charset val="238"/>
      </rPr>
      <t>ośmiocyfrowy</t>
    </r>
  </si>
  <si>
    <t>automatyczny; metalowy</t>
  </si>
  <si>
    <t>Obwoluta A4</t>
  </si>
  <si>
    <t>L TWARDA;A 25SZT; otwierana z boku i z góry 200mic</t>
  </si>
  <si>
    <t>U twarda; a 25 szt</t>
  </si>
  <si>
    <t>obwoluta a5</t>
  </si>
  <si>
    <t>l twarda;a 25 szt</t>
  </si>
  <si>
    <t>Okładki do bindowania</t>
  </si>
  <si>
    <t>przód A4; folia; a 100 szt</t>
  </si>
  <si>
    <t>Tył A4; karton; a 100 szt; kolory</t>
  </si>
  <si>
    <t>Okładki do dyplomów twarde</t>
  </si>
  <si>
    <t>220mmx310mm bez nadruku, okleina pcv wraz z narożnikiem</t>
  </si>
  <si>
    <t>ołówek</t>
  </si>
  <si>
    <t>HB/12/S120;drewniany;odporny na złamania</t>
  </si>
  <si>
    <t>Ołówek automatyczny</t>
  </si>
  <si>
    <t>typu Pentel AX105/107</t>
  </si>
  <si>
    <t>Papier wycinankowy</t>
  </si>
  <si>
    <t>Zeszyt A5, kolorowy</t>
  </si>
  <si>
    <t>Pinezki</t>
  </si>
  <si>
    <t>A 100 szt ; srebne</t>
  </si>
  <si>
    <t>Pinezki beczułki</t>
  </si>
  <si>
    <t>do tablic;a 50 szt</t>
  </si>
  <si>
    <t>Pisak z cienką końcówką</t>
  </si>
  <si>
    <t>kolory;kamet;</t>
  </si>
  <si>
    <t>sztuka</t>
  </si>
  <si>
    <t>Pisaki do tkanin typu Cromatex</t>
  </si>
  <si>
    <t>plastelina</t>
  </si>
  <si>
    <t>kolorowa; a 6 szt</t>
  </si>
  <si>
    <t>Plomby</t>
  </si>
  <si>
    <t>ołowiane; otwory na szpagat</t>
  </si>
  <si>
    <t>kg</t>
  </si>
  <si>
    <t>Plomba plastikowa</t>
  </si>
  <si>
    <t>Mini Sil 250 mm; a 100szt, biała</t>
  </si>
  <si>
    <t>poduszka do pieczątki</t>
  </si>
  <si>
    <t>Poduszki – wkłady do pieczątek Wagraf, Trodat, Shiny, nasączone, różne rozmiary, największe 59 x 45 mm</t>
  </si>
  <si>
    <t>Poduszka do stempli</t>
  </si>
  <si>
    <t>110mmx70mm;płótno</t>
  </si>
  <si>
    <t>Podusza do pieczątek</t>
  </si>
  <si>
    <t>LANCER nasączona 117x70</t>
  </si>
  <si>
    <t>Pojemnik na spinacze</t>
  </si>
  <si>
    <t>Przekładki do segregatorów kartonowe A4</t>
  </si>
  <si>
    <t>z dziurkowanym brzegiem; sztywne; 12 przekładek z kolorowym indeksem</t>
  </si>
  <si>
    <t>Przekładki do segregatorów kartonowe wąskie, 1/3 A4</t>
  </si>
  <si>
    <t>105 mm x 240 mm, 100 przekładek w opakowaniu, różne kolory</t>
  </si>
  <si>
    <t>Przybornik na biurko</t>
  </si>
  <si>
    <t>Pudełka do archiwizacji</t>
  </si>
  <si>
    <t>box A4 80;otwór do wyjmowania pudełka; pojemność 800 kartek;grzbiet 80 mm; całkowicie zamykane- ilustracja w załączniku nr 7 do SWZ</t>
  </si>
  <si>
    <t>box A4 100;otwór do wyjmowania pudełka;pojemnośc 1000 kartek;grzbiet 100 mm; całkowicie zamykane- ilustracja w załączniku nr 7 do SWZ</t>
  </si>
  <si>
    <t>Pudełka archiwalne zbiorcze</t>
  </si>
  <si>
    <t>wykonane z mocnej tektury</t>
  </si>
  <si>
    <t>Rozszywacz</t>
  </si>
  <si>
    <t>Zszywki 24/6</t>
  </si>
  <si>
    <t>Ramki drewniane</t>
  </si>
  <si>
    <t>A4, czarne, ciemny brąz</t>
  </si>
  <si>
    <t>Segregator A4</t>
  </si>
  <si>
    <t>Grzbiet 70 - 75 mm;szeroki;2 ringi z metalową dźwignią; grubość okładki min 2 mm;metalowe okucia</t>
  </si>
  <si>
    <t>Grzbiet 80-85 mm;szeroki;2 ringi z metalową dzwignią; grubość okładki min 2 mm;metalowe okucia</t>
  </si>
  <si>
    <t>Grzbiet 50-55 mm;szeroki;2 ringi z metalową dzwignią; grubość okładki min 2 mm;metalowe okucia</t>
  </si>
  <si>
    <t>Grzbiet 35-40 mm;2 ringi z metalową dzwignią; grubość okładki min 2 mm;metalowe okucia</t>
  </si>
  <si>
    <t>segregator a4</t>
  </si>
  <si>
    <t>grzbiet 35-40 mm;4 ringi z metalową dźwignią; grubość okładki min 2 mm;metalowe okucia</t>
  </si>
  <si>
    <t>Segregator A5</t>
  </si>
  <si>
    <t>Grzbiet 60-65 mm;szeroki;2 ringi z metalową dźwignią; grubość okładki min 2 mm;metalowe okucia</t>
  </si>
  <si>
    <t>Spinacze</t>
  </si>
  <si>
    <t>28mm; a 100szt;okrągłe;metalowe</t>
  </si>
  <si>
    <t>50mm; duże a 100 szt;okrągłe;metalowe</t>
  </si>
  <si>
    <t>Krzyżakowe 3 cm;metalowe</t>
  </si>
  <si>
    <t>metalowe, okragłe 70 mm</t>
  </si>
  <si>
    <t>metalowe, krzyżowe 70 mm</t>
  </si>
  <si>
    <t>Sprężone powietrze</t>
  </si>
  <si>
    <r>
      <t xml:space="preserve">400 ml. </t>
    </r>
    <r>
      <rPr>
        <sz val="10"/>
        <color indexed="8"/>
        <rFont val="Czcionka tekstu podstawowego"/>
        <charset val="238"/>
      </rPr>
      <t xml:space="preserve">do </t>
    </r>
    <r>
      <rPr>
        <sz val="10"/>
        <color indexed="8"/>
        <rFont val="Czcionka tekstu podstawowego"/>
        <charset val="238"/>
      </rPr>
      <t xml:space="preserve">czyszczenia </t>
    </r>
    <r>
      <rPr>
        <sz val="10"/>
        <color indexed="8"/>
        <rFont val="Czcionka tekstu podstawowego"/>
        <charset val="238"/>
      </rPr>
      <t xml:space="preserve">trudno </t>
    </r>
    <r>
      <rPr>
        <sz val="10"/>
        <color indexed="8"/>
        <rFont val="Czcionka tekstu podstawowego"/>
        <charset val="238"/>
      </rPr>
      <t xml:space="preserve">dostępnych </t>
    </r>
    <r>
      <rPr>
        <sz val="10"/>
        <color indexed="8"/>
        <rFont val="Czcionka tekstu podstawowego"/>
        <charset val="238"/>
      </rPr>
      <t xml:space="preserve">miejsc w </t>
    </r>
    <r>
      <rPr>
        <sz val="10"/>
        <color indexed="8"/>
        <rFont val="Czcionka tekstu podstawowego"/>
        <charset val="238"/>
      </rPr>
      <t xml:space="preserve">urządzeniach </t>
    </r>
    <r>
      <rPr>
        <sz val="10"/>
        <color indexed="8"/>
        <rFont val="Czcionka tekstu podstawowego"/>
        <charset val="238"/>
      </rPr>
      <t>biurowych</t>
    </r>
  </si>
  <si>
    <t>sznurek bawełniany</t>
  </si>
  <si>
    <t>biały;a 100 mb</t>
  </si>
  <si>
    <t>Szpagat do plomb</t>
  </si>
  <si>
    <t>nabłyszczany a 10 dkg</t>
  </si>
  <si>
    <t>Szpagat</t>
  </si>
  <si>
    <t>0,5 kg</t>
  </si>
  <si>
    <t>Szuflada na dokumenty</t>
  </si>
  <si>
    <t>kolory; A4;plastikowe</t>
  </si>
  <si>
    <t>Ściereczki suche i nasączane</t>
  </si>
  <si>
    <t>do czyszczenia ekranów komputerowych, szklanych i LCD;antystatyczne; a 100 szt</t>
  </si>
  <si>
    <t>tablica korkowa</t>
  </si>
  <si>
    <t>w drewnianej ramie 60cmx90cm</t>
  </si>
  <si>
    <t>w drewnianej ramie 90cmx120cm</t>
  </si>
  <si>
    <t>w drewnianej ramie; 150cm x 100 cm</t>
  </si>
  <si>
    <t>Tablica magnetyczna</t>
  </si>
  <si>
    <t>wielkość 30x40 cm, suchościeralna, rama aluminiowa</t>
  </si>
  <si>
    <t>szt.</t>
  </si>
  <si>
    <t>Tablica magnetyczna 90x60</t>
  </si>
  <si>
    <t>Biała suchościeralna tablica z właściwościami magnetycznymi o wymiarze 90x60 cm, rama z anodowanego aluminium wykończona plastikowymi narożnikami, montaż odbywa się przez narożniki. Tablicę można zawiesić zarówno poziomo jak i pionowo.</t>
  </si>
  <si>
    <t>Taśma do metkownicy</t>
  </si>
  <si>
    <t>21mmx12mm;a 5 szt</t>
  </si>
  <si>
    <t>Taśma klejąca</t>
  </si>
  <si>
    <t>Szara lub mleczna; Pakowa; 48mmx50mb</t>
  </si>
  <si>
    <t>Taśma klejąca biurowa</t>
  </si>
  <si>
    <t>18mmx min. 20 m;idealnie przezroczysta</t>
  </si>
  <si>
    <t>24 mm x min. 20 m;idealnie przezroczysta</t>
  </si>
  <si>
    <t>taśma klejąca dwustronna</t>
  </si>
  <si>
    <t>Szer. 38 mm min 20 m;rolka</t>
  </si>
  <si>
    <t>Taśma samoprzylepna dwustronnie klejąca</t>
  </si>
  <si>
    <t>12x50</t>
  </si>
  <si>
    <t>Taśma czerwono czarna do kalkulatora</t>
  </si>
  <si>
    <t>13mm x 6m</t>
  </si>
  <si>
    <t>teczka bezkwasowa</t>
  </si>
  <si>
    <r>
      <t>do archiwizacji mocna 32cmx25cmx</t>
    </r>
    <r>
      <rPr>
        <sz val="10"/>
        <color indexed="8"/>
        <rFont val="Czcionka tekstu podstawowego"/>
        <charset val="238"/>
      </rPr>
      <t>3,</t>
    </r>
    <r>
      <rPr>
        <sz val="10"/>
        <color indexed="8"/>
        <rFont val="Czcionka tekstu podstawowego"/>
        <charset val="238"/>
      </rPr>
      <t>5cm</t>
    </r>
  </si>
  <si>
    <t>Teczka do akt</t>
  </si>
  <si>
    <t>A4 szer 20 mm; sztywna oprawa (min. 1mm);zawieszana z metalową listwą (zawieszką) - ilustracja w zał. 7 do SWZ</t>
  </si>
  <si>
    <t>Teczka do akt A4</t>
  </si>
  <si>
    <r>
      <rPr>
        <sz val="10"/>
        <color indexed="8"/>
        <rFont val="Arial"/>
        <family val="2"/>
        <charset val="238"/>
      </rPr>
      <t xml:space="preserve">Teczka akt </t>
    </r>
    <r>
      <rPr>
        <sz val="10"/>
        <color indexed="8"/>
        <rFont val="Arial"/>
        <family val="2"/>
        <charset val="238"/>
      </rPr>
      <t xml:space="preserve">osobowych, </t>
    </r>
    <r>
      <rPr>
        <sz val="10"/>
        <color indexed="8"/>
        <rFont val="Arial"/>
        <family val="2"/>
        <charset val="238"/>
      </rPr>
      <t xml:space="preserve">Wykonana z </t>
    </r>
    <r>
      <rPr>
        <sz val="10"/>
        <color indexed="8"/>
        <rFont val="Arial"/>
        <family val="2"/>
        <charset val="238"/>
      </rPr>
      <t xml:space="preserve">mocnej tektury </t>
    </r>
    <r>
      <rPr>
        <sz val="10"/>
        <color indexed="8"/>
        <rFont val="Arial"/>
        <family val="2"/>
        <charset val="238"/>
      </rPr>
      <t xml:space="preserve">pokrytej folią </t>
    </r>
    <r>
      <rPr>
        <sz val="10"/>
        <color indexed="8"/>
        <rFont val="Arial"/>
        <family val="2"/>
        <charset val="238"/>
      </rPr>
      <t xml:space="preserve">PCV Wewnątrz </t>
    </r>
    <r>
      <rPr>
        <b/>
        <sz val="10"/>
        <color indexed="8"/>
        <rFont val="Arial"/>
        <family val="2"/>
        <charset val="238"/>
      </rPr>
      <t xml:space="preserve">cztery </t>
    </r>
    <r>
      <rPr>
        <b/>
        <sz val="10"/>
        <color indexed="8"/>
        <rFont val="Arial"/>
        <family val="2"/>
        <charset val="238"/>
      </rPr>
      <t>przekładki</t>
    </r>
    <r>
      <rPr>
        <sz val="10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 xml:space="preserve">A,B,C,D </t>
    </r>
    <r>
      <rPr>
        <sz val="10"/>
        <color indexed="8"/>
        <rFont val="Arial"/>
        <family val="2"/>
        <charset val="238"/>
      </rPr>
      <t xml:space="preserve">Grzbiet </t>
    </r>
    <r>
      <rPr>
        <sz val="10"/>
        <color indexed="8"/>
        <rFont val="Arial"/>
        <family val="2"/>
        <charset val="238"/>
      </rPr>
      <t xml:space="preserve">szerokości </t>
    </r>
    <r>
      <rPr>
        <sz val="10"/>
        <color indexed="8"/>
        <rFont val="Arial"/>
        <family val="2"/>
        <charset val="238"/>
      </rPr>
      <t xml:space="preserve">min. 4 cm. </t>
    </r>
    <r>
      <rPr>
        <sz val="10"/>
        <color indexed="8"/>
        <rFont val="Arial"/>
        <family val="2"/>
        <charset val="238"/>
      </rPr>
      <t xml:space="preserve">Kolor </t>
    </r>
    <r>
      <rPr>
        <sz val="10"/>
        <color indexed="8"/>
        <rFont val="Arial"/>
        <family val="2"/>
        <charset val="238"/>
      </rPr>
      <t xml:space="preserve">granatowy lub </t>
    </r>
    <r>
      <rPr>
        <sz val="10"/>
        <color indexed="8"/>
        <rFont val="Arial"/>
        <family val="2"/>
        <charset val="238"/>
      </rPr>
      <t>niebieski</t>
    </r>
  </si>
  <si>
    <t>Teczka na gumkę</t>
  </si>
  <si>
    <t>tekturowa; A4; kolory; gramatura 350g/m2- ilustracja w załączniku nr 7 do SWZ</t>
  </si>
  <si>
    <t>Sztywna, laminowana;lakierowana;a4- ilustracja w załączniku nr 7 do SWZ</t>
  </si>
  <si>
    <t>Teczka na klips</t>
  </si>
  <si>
    <t>A4 dwie sztywne okładki z mechanizmem do zaciskania papieru- ilustracja w załączniku nr 7 do SWZ</t>
  </si>
  <si>
    <t>Teczka kopertowa A5</t>
  </si>
  <si>
    <t>A5 na zatrzask</t>
  </si>
  <si>
    <t>Teczka plastikowa</t>
  </si>
  <si>
    <r>
      <t xml:space="preserve">A4, </t>
    </r>
    <r>
      <rPr>
        <sz val="10"/>
        <color indexed="8"/>
        <rFont val="Czcionka tekstu podstawowego"/>
        <charset val="238"/>
      </rPr>
      <t xml:space="preserve">na </t>
    </r>
    <r>
      <rPr>
        <sz val="10"/>
        <color indexed="8"/>
        <rFont val="Czcionka tekstu podstawowego"/>
        <charset val="238"/>
      </rPr>
      <t>zatrzask</t>
    </r>
  </si>
  <si>
    <t>Teczka Vaupe</t>
  </si>
  <si>
    <r>
      <t xml:space="preserve">skrzydłowa; typu boź carbic z twardej tektury; szer grzbietu </t>
    </r>
    <r>
      <rPr>
        <sz val="10"/>
        <color indexed="8"/>
        <rFont val="Czcionka tekstu podstawowego"/>
        <charset val="238"/>
      </rPr>
      <t xml:space="preserve">4 cm; </t>
    </r>
    <r>
      <rPr>
        <sz val="10"/>
        <color indexed="8"/>
        <rFont val="Czcionka tekstu podstawowego"/>
        <charset val="238"/>
      </rPr>
      <t xml:space="preserve">tektura 2mm </t>
    </r>
    <r>
      <rPr>
        <sz val="10"/>
        <color indexed="8"/>
        <rFont val="Czcionka tekstu podstawowego"/>
        <charset val="238"/>
      </rPr>
      <t xml:space="preserve">powlekana; </t>
    </r>
    <r>
      <rPr>
        <sz val="10"/>
        <color indexed="8"/>
        <rFont val="Czcionka tekstu podstawowego"/>
        <charset val="238"/>
      </rPr>
      <t xml:space="preserve">zamykana na 2 </t>
    </r>
    <r>
      <rPr>
        <sz val="10"/>
        <color indexed="8"/>
        <rFont val="Czcionka tekstu podstawowego"/>
        <charset val="238"/>
      </rPr>
      <t xml:space="preserve">rzepy lub </t>
    </r>
    <r>
      <rPr>
        <sz val="10"/>
        <color indexed="8"/>
        <rFont val="Czcionka tekstu podstawowego"/>
        <charset val="238"/>
      </rPr>
      <t xml:space="preserve">gumkę; </t>
    </r>
    <r>
      <rPr>
        <sz val="10"/>
        <color indexed="8"/>
        <rFont val="Czcionka tekstu podstawowego"/>
        <charset val="238"/>
      </rPr>
      <t>40g/m2</t>
    </r>
  </si>
  <si>
    <t>Teczka Wiązana</t>
  </si>
  <si>
    <t>Plastikowa A4;kolorowa</t>
  </si>
  <si>
    <t>Teczki do podpisu</t>
  </si>
  <si>
    <t>okładka wyk z tektury pokrytej foli PP; na dok A4;wymienna etyk. Na nazwisko; z wew otworem do podglądania zawartości;rozciągliwy grzbiet;20 kart</t>
  </si>
  <si>
    <t>Teczki Wiązane</t>
  </si>
  <si>
    <t>tekturowe; papierowa biała 250g/m2- ilustracja w załączniku nr 7 do SWZ</t>
  </si>
  <si>
    <t>plastikowa a4 na gumkę</t>
  </si>
  <si>
    <t>Teczka z rączką A4</t>
  </si>
  <si>
    <t>wykonana ze sztywnej tektury oklejona folią, szer. grzbetu 4 cm, zamykana na napy, (kolory)</t>
  </si>
  <si>
    <t>Temperówka</t>
  </si>
  <si>
    <t>jednootworowa z pojemnikiem</t>
  </si>
  <si>
    <t>Termo okładki</t>
  </si>
  <si>
    <t>9mm a 80 szt</t>
  </si>
  <si>
    <t>Tusz do stempli</t>
  </si>
  <si>
    <t>min 25ml; kolory- przy najmniej trzy kolory; końcówka ułatwiająca nasączanie;norris</t>
  </si>
  <si>
    <t>Wąsy skoroszytowe</t>
  </si>
  <si>
    <t>A 25 szt- ilustracja w załączniku nr 7 do SWZ</t>
  </si>
  <si>
    <t>Wkład do długopisu</t>
  </si>
  <si>
    <t>zwykły do długopisu typu Pentel, trzy kolory – niebieski, czerwony, zielon</t>
  </si>
  <si>
    <t>Wkład do długopisu Pentel</t>
  </si>
  <si>
    <r>
      <t xml:space="preserve">żelowy, </t>
    </r>
    <r>
      <rPr>
        <sz val="10"/>
        <color indexed="8"/>
        <rFont val="Czcionka tekstu podstawowego"/>
        <charset val="238"/>
      </rPr>
      <t>odpowiedni do podanego w pozycji 13.</t>
    </r>
  </si>
  <si>
    <t>do długopisu typu Zenith; plastikowe;</t>
  </si>
  <si>
    <t>Wkład do długopisu Zenith</t>
  </si>
  <si>
    <t>metalowe</t>
  </si>
  <si>
    <t>żelowy, 4 kolory odpowiedni do podanego w pozycji 18</t>
  </si>
  <si>
    <t>typu spoko</t>
  </si>
  <si>
    <t>Wkłady do ołówka automatycznego</t>
  </si>
  <si>
    <t>Typu Roting; różne rozmiary</t>
  </si>
  <si>
    <t>Zakładki indeksujące</t>
  </si>
  <si>
    <t>20mmx50mm(+-25%);4x50szt; samoprzylepne;kolorowe - ilustracja w załączniku nr 7 do SWZ</t>
  </si>
  <si>
    <t>Zakreślacze</t>
  </si>
  <si>
    <t>kolory; typu stabilo; ścięta  końcówka , intemsywne nie blaknace kolory szerokość linni od 1 do 5 mm nierozmazujace tuszu na wydruku z drukarek , do pisania na wszystkich rodzajach papieru miedzy innymi ksero , faks , rozne kolory</t>
  </si>
  <si>
    <t>znaczniki samoprzylepne</t>
  </si>
  <si>
    <t xml:space="preserve"> - ilustracja w załączniku nr 7 do SWZ</t>
  </si>
  <si>
    <t>Zszywacz</t>
  </si>
  <si>
    <t>25 kart; metalowy</t>
  </si>
  <si>
    <t>biurowy duży; pow 100 kart;metalowy</t>
  </si>
  <si>
    <t>30kart - 50kart; metalowy</t>
  </si>
  <si>
    <t>Zszywki</t>
  </si>
  <si>
    <t>24/6; a 1000szt; stal;do min 25 kart</t>
  </si>
  <si>
    <t>24/6; a 1000szt; miedź;do min 25 kart</t>
  </si>
  <si>
    <t>23/15; a 1000 szt; stal</t>
  </si>
  <si>
    <t>zszywki</t>
  </si>
  <si>
    <t>23/8;a 1000 szt;stal</t>
  </si>
  <si>
    <t>23/10; a 1000 szt; stal</t>
  </si>
  <si>
    <t>Nr 10</t>
  </si>
  <si>
    <t>A-4 100 sztuk ( 70 x 37 na 1 etykiecie 24 pola)</t>
  </si>
  <si>
    <t>16 mm a ;100 szt</t>
  </si>
  <si>
    <t>Kieszonki do identyfikatorów</t>
  </si>
  <si>
    <t>kieszonka z przeżroczystej folii otwarta od góry mieści kartkę o wymiarach( 91mmx54 mm) orientacja pozioma , otwór podłużny</t>
  </si>
  <si>
    <t xml:space="preserve">Klips do kieszonki z poz.209 </t>
  </si>
  <si>
    <t>1 op 100 szt</t>
  </si>
  <si>
    <t>Etykiety termiczne Zebra GK 420</t>
  </si>
  <si>
    <t>wymiary pola 32x20 (1rolka x 2000 pól)</t>
  </si>
  <si>
    <t>A-4 100 sztuk (105,0 x 148,0 mm na 1 etykiecie 4 pola )</t>
  </si>
  <si>
    <t>metalowe;19 mm a 12 szt - ilustracja w załączniku nr 7 do SWZ</t>
  </si>
  <si>
    <t>metalowe;25mm;a 12szt - ilustracja w załączniku nr 7 do SWZ</t>
  </si>
  <si>
    <t>format A-4, bez napisów, różne kolory</t>
  </si>
  <si>
    <t>Papier do dyplomów</t>
  </si>
  <si>
    <t>fomat A-4, różne kolory</t>
  </si>
  <si>
    <t>Taśma samoprzylepna dwustronnie klejąca, piankowa</t>
  </si>
  <si>
    <t>50mm*10mm</t>
  </si>
  <si>
    <t>Folia do laminatora 75x105</t>
  </si>
  <si>
    <t>A 100 szt; 100 mic</t>
  </si>
  <si>
    <t>21,0x14,8cm 2 etykiety na arkuszu A4; a'100szt.</t>
  </si>
  <si>
    <t>Tablica magnetyczna 120x90</t>
  </si>
  <si>
    <t xml:space="preserve">Biała suchościeralna tablica z właściwościami magnetycznymi o wymiarze 120x90 cm, rama z anodowanego aluminium wykończona plastikowymi narożnikami, montaż odbywa się przez narożniki. Tablicę można zawiesić zarówno poziomo jak i pionowo. </t>
  </si>
  <si>
    <t>Folia strech szer. 50 cm 2,25 kg 23 mic bezbarwna</t>
  </si>
  <si>
    <t>70x32 cm na arkuszu A4; a'100szt.</t>
  </si>
  <si>
    <t>Fastykuła archiwizacyjna 32x23</t>
  </si>
  <si>
    <t>Format A4. Gramatura 600-700g/m2. Cztery otwory środkowe, po dwa otowory na każdej z dłuższych krawędzi. Komplet stanowią dwie tekturowe okładki połączone tasiemką.</t>
  </si>
  <si>
    <t>Kpl</t>
  </si>
  <si>
    <t>druk MM- magazyn przyjął</t>
  </si>
  <si>
    <t xml:space="preserve">A-5 samokopia, (orginał+kopia) </t>
  </si>
  <si>
    <t>Bloczki</t>
  </si>
  <si>
    <t>pióro kulkowe</t>
  </si>
  <si>
    <t>typ Uni-Ball Jetstream SX-217 lub równoważny*; średnica kulki 0,7 mm; grubość linii pisania ok. 0,35 mm; *kryteria równoważności: tusz pigmentowy, który zasycha w ciągu 1 sekundy, nie rozmazuje się, nie blaknie, umożliwia pisanie nieprzerwanie po śliskim papierze (np. faktury).</t>
  </si>
  <si>
    <t>wkłady do pióra kulkowego</t>
  </si>
  <si>
    <t>odpowiedni do pióra podanego w pozycji 222, kolor niebieski</t>
  </si>
  <si>
    <t>nożyczki metalowe</t>
  </si>
  <si>
    <t>całe metalowe, bez plastikowych i gumowych elementów, długość 18 cm (+/- 1 cm)</t>
  </si>
  <si>
    <t>dziurkacz ozdobny</t>
  </si>
  <si>
    <t>Pakiet nr 2 - Papier biurowy</t>
  </si>
  <si>
    <t>Klej</t>
  </si>
  <si>
    <t>250ml; typ wikol; do klejenia na zimno</t>
  </si>
  <si>
    <t>Papier do Faxu</t>
  </si>
  <si>
    <t>Rolka; 210mmx30mm;termoczuły</t>
  </si>
  <si>
    <t>Rolka; 216x30; termoczuła</t>
  </si>
  <si>
    <t>Papier do kolorowych wydruków laserowych a4</t>
  </si>
  <si>
    <t>color laser gr 120 g/m2; a 250 ark</t>
  </si>
  <si>
    <t>ryza</t>
  </si>
  <si>
    <t>Papier fotograficzny</t>
  </si>
  <si>
    <t>a4 200 g/m2;błyszczący a 25 szt</t>
  </si>
  <si>
    <t>Papier Kremowy A4</t>
  </si>
  <si>
    <r>
      <t>120g</t>
    </r>
    <r>
      <rPr>
        <sz val="10"/>
        <color indexed="8"/>
        <rFont val="Czcionka tekstu podstawowego"/>
        <charset val="238"/>
      </rPr>
      <t xml:space="preserve">/m2; </t>
    </r>
    <r>
      <rPr>
        <sz val="10"/>
        <color indexed="8"/>
        <rFont val="Czcionka tekstu podstawowego"/>
        <charset val="238"/>
      </rPr>
      <t xml:space="preserve">metalizowany, </t>
    </r>
    <r>
      <rPr>
        <sz val="10"/>
        <color indexed="8"/>
        <rFont val="Czcionka tekstu podstawowego"/>
        <charset val="238"/>
      </rPr>
      <t>a50 szt</t>
    </r>
  </si>
  <si>
    <t>Papier ksero</t>
  </si>
  <si>
    <t>A4 200g/m2 a 250kart</t>
  </si>
  <si>
    <t>A4 160g/m2 a 250kart</t>
  </si>
  <si>
    <t>A4 160 g/m2 a 250kart; różne kolory</t>
  </si>
  <si>
    <t>Papier Ksero A3</t>
  </si>
  <si>
    <t>gramatura 80g/m2; białość min. 146CIE; 500 szt</t>
  </si>
  <si>
    <t>Papier Ksero A4</t>
  </si>
  <si>
    <t>gramatura 80g/m2; białość min 146 CIE; grubość co najmniej 100mic, 500 szt.</t>
  </si>
  <si>
    <t>Papier Ksero A4 kolor</t>
  </si>
  <si>
    <t>dostępne min. 3 kolory pastelowe, w tym: gold i orange; gramatura 80 g/m2, 500 szt</t>
  </si>
  <si>
    <t>Papier Ksero A5</t>
  </si>
  <si>
    <t>gramatura 80g/m2 500 szt.</t>
  </si>
  <si>
    <t>Papier wizytówkowy</t>
  </si>
  <si>
    <t>220g/m2, kremowy</t>
  </si>
  <si>
    <t>Papier do recept</t>
  </si>
  <si>
    <t>Ryzowany, 99x210mm, a 500 szt; gramatura 80g/m2; białość min 146 CIE; grubość co najmniej 100mic</t>
  </si>
  <si>
    <t>rolka offsetowa nie termiczna</t>
  </si>
  <si>
    <t>Szer 57mm dł. 30 m; a 10 szt</t>
  </si>
  <si>
    <t>rolka papierowa</t>
  </si>
  <si>
    <t>do maszyny do liczenia; taśma daltona;57mmx30m</t>
  </si>
  <si>
    <t>Rolka termiczna</t>
  </si>
  <si>
    <t>Szer 57mm dł 30 m; a 10 szt do kasy fiskalnej</t>
  </si>
  <si>
    <t>do kalkulatora; 57 mm dł. 30 m; a 10 szt.</t>
  </si>
  <si>
    <t>Rolki do metkownicy</t>
  </si>
  <si>
    <t>METO 1826</t>
  </si>
  <si>
    <t>Rolka kasowa termiczna</t>
  </si>
  <si>
    <t>szer. 28mm *30 m</t>
  </si>
  <si>
    <t>57mm x 100 m</t>
  </si>
  <si>
    <t>Rolka Termiczna</t>
  </si>
  <si>
    <t>szer.38 x dł. 25</t>
  </si>
  <si>
    <t>szer. 57 mm x dł. 20m., op. A' 10 szt. do terminala płatniczego</t>
  </si>
  <si>
    <t>Opakowanie</t>
  </si>
  <si>
    <t>szer.57 mm, dług. 25 m</t>
  </si>
  <si>
    <t>Rolka termoczuła</t>
  </si>
  <si>
    <t>79/80 mm 30mb opakowanie po 10 szt</t>
  </si>
  <si>
    <t>Składanka Komputerowa 240mmx12  1+1</t>
  </si>
  <si>
    <t>z perforacją; 900 składanek</t>
  </si>
  <si>
    <t>Składanka Komputerowa 240mmx12  1+2</t>
  </si>
  <si>
    <t>Składanka Komputerowa 240mmx12  1+3</t>
  </si>
  <si>
    <t>Składanka Komputerowa 240mmx12 1+0</t>
  </si>
  <si>
    <t>Składanka Komputerowa 250x1</t>
  </si>
  <si>
    <t>Składanka Komputerowa</t>
  </si>
  <si>
    <t>360mmx12 1+1</t>
  </si>
  <si>
    <t>wałek barwiący typu IR-40T</t>
  </si>
  <si>
    <t>do maszyny liczącej citizen cx-123 II</t>
  </si>
  <si>
    <t>Wałeczek barwiący</t>
  </si>
  <si>
    <t>do Citizen 355</t>
  </si>
  <si>
    <t>do Citizen 345</t>
  </si>
  <si>
    <t>do Casio 320</t>
  </si>
  <si>
    <t>do Canon 1121</t>
  </si>
  <si>
    <t xml:space="preserve">Roki termiczne </t>
  </si>
  <si>
    <t>rolki termiczne 57mmx20mmx37mm op po 10 szt</t>
  </si>
  <si>
    <t>roki</t>
  </si>
  <si>
    <t>Rolka termiczna do printera</t>
  </si>
  <si>
    <t>80mm/250m/12 (rolek)SOR</t>
  </si>
  <si>
    <t>RT 80 mm x80 m(SOR )</t>
  </si>
  <si>
    <t>Rolka termiczna do parkomatów 54/280 R51 BPA Free</t>
  </si>
  <si>
    <t>54/280mb/51  115 g/m parking Villa PRO 0812218 PRF</t>
  </si>
  <si>
    <t>360mmx12 1+0</t>
  </si>
  <si>
    <t>Klej na gorąco</t>
  </si>
  <si>
    <t>średnica 11mm</t>
  </si>
  <si>
    <r>
      <t xml:space="preserve">Pakiet nr 3 Papier użytkowy, koperty, </t>
    </r>
    <r>
      <rPr>
        <b/>
        <sz val="10"/>
        <color indexed="8"/>
        <rFont val="Arial11"/>
        <charset val="238"/>
      </rPr>
      <t xml:space="preserve">płyty </t>
    </r>
    <r>
      <rPr>
        <b/>
        <sz val="10"/>
        <color indexed="8"/>
        <rFont val="Arial11"/>
        <charset val="238"/>
      </rPr>
      <t>CD/DVD</t>
    </r>
  </si>
  <si>
    <t>Arkusz Spisu z Natury</t>
  </si>
  <si>
    <t>A4; samo kopia;a 50 par kartek ( 1+1)</t>
  </si>
  <si>
    <t>bibuła marszczona</t>
  </si>
  <si>
    <t>kolory</t>
  </si>
  <si>
    <t>Blok Techniczny A4</t>
  </si>
  <si>
    <t>biały</t>
  </si>
  <si>
    <t>Blok Techniczny A3</t>
  </si>
  <si>
    <t>blok z makulatury A4</t>
  </si>
  <si>
    <t>kratka; a100 kart</t>
  </si>
  <si>
    <t>blok z makulatury a5</t>
  </si>
  <si>
    <t>Blok rysunkowy</t>
  </si>
  <si>
    <t>A3, biały</t>
  </si>
  <si>
    <t>dziennik korespondencyjny</t>
  </si>
  <si>
    <t>A4 96k sztywna okładka szyte kartki</t>
  </si>
  <si>
    <t>Koperta</t>
  </si>
  <si>
    <t>B-5; Papierowa</t>
  </si>
  <si>
    <t>Koperta C4</t>
  </si>
  <si>
    <t>C4 HK z przylepcem duża;biała;229mmx324mm</t>
  </si>
  <si>
    <t>C4 HK z przylepcem duża;szara;229mmx324mm</t>
  </si>
  <si>
    <t>Koperta C4 z zakładką</t>
  </si>
  <si>
    <t>255x390x40</t>
  </si>
  <si>
    <t>Koperta C5</t>
  </si>
  <si>
    <t>1/2 dużej;biała;162mmx229mm;HK</t>
  </si>
  <si>
    <t>Koperta C6</t>
  </si>
  <si>
    <t>Listowa; biała; 114mmx162mm; samoklejąca, z paskiem, nadająca się do drukarek atramentowych, laserowych i kserokopiarek</t>
  </si>
  <si>
    <t>koperta c6</t>
  </si>
  <si>
    <t>z okienkiem;samoklejąca</t>
  </si>
  <si>
    <t>Koperta Rozszerzana B-4</t>
  </si>
  <si>
    <t>biała;z zakładką;RBD:HK</t>
  </si>
  <si>
    <t>Koperta RTG</t>
  </si>
  <si>
    <t>37cmx45cm;szara;</t>
  </si>
  <si>
    <t xml:space="preserve">Koperta RTG szara bez klapki 190 x 270  </t>
  </si>
  <si>
    <t>a´ 500 szt.</t>
  </si>
  <si>
    <r>
      <t xml:space="preserve">Koperta RTG szara bez klapki 190 x 270  </t>
    </r>
    <r>
      <rPr>
        <b/>
        <sz val="10"/>
        <color rgb="FFFF0000"/>
        <rFont val="Arial"/>
        <family val="2"/>
        <charset val="238"/>
      </rPr>
      <t>ze śliskiego materiału</t>
    </r>
  </si>
  <si>
    <t>Koperta RTG szara bez klapki 190/250</t>
  </si>
  <si>
    <t>Koperta RTG szara bez klapki 260/325</t>
  </si>
  <si>
    <t>Koperta B4</t>
  </si>
  <si>
    <t>biała</t>
  </si>
  <si>
    <t>Koperta B5</t>
  </si>
  <si>
    <t>Koperta B4 biała HK</t>
  </si>
  <si>
    <t>biała, 250x353 mm, 250 szt./opak.</t>
  </si>
  <si>
    <t>Koperta B-4</t>
  </si>
  <si>
    <t>brąz</t>
  </si>
  <si>
    <t>Koperta C5 HK biała okienko z lewej strony</t>
  </si>
  <si>
    <t>a´ 250 szt.</t>
  </si>
  <si>
    <t>Koperty na płyty CD</t>
  </si>
  <si>
    <t>z okienkiem;biała</t>
  </si>
  <si>
    <t>Koperta Rozszerzana C-5</t>
  </si>
  <si>
    <t>brązowa RBD – HK</t>
  </si>
  <si>
    <t>Koperta rozszerzana z paskiem B4</t>
  </si>
  <si>
    <t>Brązowa 350/250/38mm</t>
  </si>
  <si>
    <t>Koperta B5 rozszerzana</t>
  </si>
  <si>
    <t>Koperta bąbelkowa</t>
  </si>
  <si>
    <t>wymiar zewn.: 26,5cm x 36cm biała</t>
  </si>
  <si>
    <t>na dokument A4, biała</t>
  </si>
  <si>
    <t>Koperta bezpieczna</t>
  </si>
  <si>
    <t>rozm. A5 i A4</t>
  </si>
  <si>
    <t>Koperta bezpieczna B5 200 x 260 mm) transparentna folia przezroczysta</t>
  </si>
  <si>
    <t>Książka kancelaryjna</t>
  </si>
  <si>
    <t>papier pakowy szary</t>
  </si>
  <si>
    <t>min 100 cm x 126cm; a kg</t>
  </si>
  <si>
    <t>Paszport techniczny</t>
  </si>
  <si>
    <t>Płyta CD-R 700 MB/80min</t>
  </si>
  <si>
    <t>typu: Verbatim, Platinium lub równoważna, przez równoważność uważa się cechy takie jak:jednakowa grubość ścieżki na całej powierzchni, odpowiednie wyważenie płyty;gwarancja odczytu danych po 10 latach;80min/700Mb;pred. Zapisu min 52x; opakowania zbiorcze sztywne 50 szt</t>
  </si>
  <si>
    <t>Płyta Cd-R Printable</t>
  </si>
  <si>
    <t>typu: Verbatim, Platinium lub równoważna, przez równoważność uważa się cechy takie jak:jednakowa grubość ścieżki na całej powierzchni, odpowiednie wyważenie płyty;gwarancja odczytu danych po 10 latach; z możl. nadruku termotransferowego lub atramentowego; ;80min/700Mb;pręd. Zapisu min. 52x; opakowania zbiorcze sztywne 50 szt</t>
  </si>
  <si>
    <t>Płyta DVD-R  /  DVD+R</t>
  </si>
  <si>
    <t>16x;4,7Gb; typu: Verbatim, Platinium lub równoważna, przez równoważność uważa się cechy takie jak:Jednakowa grubość ścieżki na całej powierzchni, odpow. wyważenie płyty;gwarancja odczytu danych po 10 latach;opakowania zbiorcze sztywne 50 szt</t>
  </si>
  <si>
    <t>Płyta DVD-R Printable</t>
  </si>
  <si>
    <t>16x;4,7Gb; z możl. nadruku termotransferowego lub atramentowego; typu: Verbatim, Platinium lub równoważna, przez równoważność uważa się cechy takie jak:Jednakowa grubość ścieżki na całej pow., odpow. wyważenie płyty;gwarancja odczytu danych po 10 latach;opakowania zbiorcze sztywne 50 szt</t>
  </si>
  <si>
    <t>Płyta DVD-Rw  4,7 Gb</t>
  </si>
  <si>
    <t>16x;4,7Gb; typu: Verbatim, Platinium lub równoważna, przez równoważność uważa się cechy takie jak:Jednakowa grubość ścieżki na całej powierzchni, odpowiednie wyważenie płyty;gwarancja odczytu danych po 10 latach;opakowania zbiorcze sztywne 50 szt</t>
  </si>
  <si>
    <t>Rozliczenie zaliczki Pu K-114</t>
  </si>
  <si>
    <t>Format A6 (105 X 148 mm)</t>
  </si>
  <si>
    <t>RW -Pobieranie materiałów wewnętrzne</t>
  </si>
  <si>
    <t>typ 354-8, rozmiar 1/3 A4, papier samokopiujący, wielokopia</t>
  </si>
  <si>
    <t>RW-Pobieranie materiałów wewnętrzneTyp 373-3</t>
  </si>
  <si>
    <t xml:space="preserve">typ 373-3, rozmiar A5 , papier samokopiujący, wielokopia  </t>
  </si>
  <si>
    <t>Skoroszyt A4</t>
  </si>
  <si>
    <t>bardzo sztywny, tekturowy</t>
  </si>
  <si>
    <r>
      <t>Tekturowy, oczko,</t>
    </r>
    <r>
      <rPr>
        <sz val="10"/>
        <color indexed="8"/>
        <rFont val="Arial"/>
        <family val="2"/>
        <charset val="238"/>
      </rPr>
      <t xml:space="preserve"> z </t>
    </r>
    <r>
      <rPr>
        <sz val="10"/>
        <color indexed="8"/>
        <rFont val="Arial"/>
        <family val="2"/>
        <charset val="238"/>
      </rPr>
      <t xml:space="preserve">metalową </t>
    </r>
    <r>
      <rPr>
        <sz val="10"/>
        <color indexed="8"/>
        <rFont val="Arial"/>
        <family val="2"/>
        <charset val="238"/>
      </rPr>
      <t>zawieszką;</t>
    </r>
  </si>
  <si>
    <t>Skoroszyt Plastikowy</t>
  </si>
  <si>
    <r>
      <t>format A4</t>
    </r>
    <r>
      <rPr>
        <sz val="10"/>
        <color indexed="8"/>
        <rFont val="Arial"/>
        <family val="2"/>
        <charset val="238"/>
      </rPr>
      <t xml:space="preserve">, bez </t>
    </r>
    <r>
      <rPr>
        <sz val="10"/>
        <color indexed="8"/>
        <rFont val="Arial"/>
        <family val="2"/>
        <charset val="238"/>
      </rPr>
      <t xml:space="preserve">zawieszki,bez </t>
    </r>
    <r>
      <rPr>
        <sz val="10"/>
        <color indexed="8"/>
        <rFont val="Arial"/>
        <family val="2"/>
        <charset val="238"/>
      </rPr>
      <t xml:space="preserve">perforacji, </t>
    </r>
    <r>
      <rPr>
        <sz val="10"/>
        <color indexed="8"/>
        <rFont val="Arial"/>
        <family val="2"/>
        <charset val="238"/>
      </rPr>
      <t>różne kolory</t>
    </r>
  </si>
  <si>
    <t>format A4, z perforacją; do wpinania, wąsy metalowe umożliwiające wpięcie min. 200 kart, różne kolory</t>
  </si>
  <si>
    <t>Skoroszyt tekturowy</t>
  </si>
  <si>
    <t>Skorowidz A4</t>
  </si>
  <si>
    <t>skorowidz A5</t>
  </si>
  <si>
    <t>Teczka plastikowa na gumkę</t>
  </si>
  <si>
    <t>A4</t>
  </si>
  <si>
    <t>Torebka strunowa</t>
  </si>
  <si>
    <t>Rozm. 25/30, 6/8. 10/15.</t>
  </si>
  <si>
    <t>Wniosek o zaliczkę Pu K-113</t>
  </si>
  <si>
    <t>Format A6 (148 x 105 mm)</t>
  </si>
  <si>
    <t>zeszyt a4 200k</t>
  </si>
  <si>
    <t>kratka laminowany</t>
  </si>
  <si>
    <t>Zeszyt A4 96 K</t>
  </si>
  <si>
    <t>Laminowany w twardej oprawie</t>
  </si>
  <si>
    <t>Zeszyt A5 16 k</t>
  </si>
  <si>
    <t>kratka</t>
  </si>
  <si>
    <t>Zeszyt A5 32k</t>
  </si>
  <si>
    <t>Zeszyt A5 60k</t>
  </si>
  <si>
    <t>Zeszyt A5 80k</t>
  </si>
  <si>
    <t>Zeszyt A5 96k</t>
  </si>
  <si>
    <t>kratka sztywna oprawa</t>
  </si>
  <si>
    <t>Zeszyt papierów kolorowych samoprzylepnych</t>
  </si>
  <si>
    <t xml:space="preserve">Koperta szpitalna  350/250 mm </t>
  </si>
  <si>
    <t>brązowa</t>
  </si>
  <si>
    <t>zeszyt A5 60k</t>
  </si>
  <si>
    <t>twarda oprawa, zszywany, kratka</t>
  </si>
  <si>
    <t>pendrive 64GB</t>
  </si>
  <si>
    <t>64GB</t>
  </si>
  <si>
    <t>pendrive 32GB</t>
  </si>
  <si>
    <t>32GB</t>
  </si>
  <si>
    <t>zamówienie ogólne</t>
  </si>
  <si>
    <t>2/3 A-4 samopkopia, typ:333-2</t>
  </si>
  <si>
    <t xml:space="preserve"> A-4 samopkopia, typ:332-1</t>
  </si>
  <si>
    <t xml:space="preserve"> A-5 samopkopia, typ:331-3</t>
  </si>
  <si>
    <t>druk</t>
  </si>
  <si>
    <t>KW A-6</t>
  </si>
  <si>
    <t>KP A-6</t>
  </si>
  <si>
    <t xml:space="preserve">Etykiety termotransferowe papierowe z perforacją 100x150 mm/350 szt. Wykonanie: klej kauczkowy, kolor biały- etykieta bez zadruku </t>
  </si>
  <si>
    <t>Rol.=350 szt.</t>
  </si>
  <si>
    <t>Kalka woskowa 110 mm x 74 m kolor-czarny</t>
  </si>
  <si>
    <t>Rol.</t>
  </si>
  <si>
    <t>Druk "Likwidacja Środka Trwałego"</t>
  </si>
  <si>
    <t>Format A6 (148 x 105 mm), typ: 421-5</t>
  </si>
  <si>
    <t>bloczek</t>
  </si>
  <si>
    <t>do papieru, różne wzory, mały, do 25 mm</t>
  </si>
  <si>
    <t>Tekturowy, wąsy metalowe umożliwiające wpięcie min. 200 kart, z perforacją, bez zawieszki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</si>
</sst>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&quot; &quot;[$zł-415];[Red]&quot;-&quot;#,##0.00&quot; &quot;[$zł-415]"/>
  </numFmts>
  <fonts count="4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1"/>
      <charset val="238"/>
    </font>
    <font>
      <b/>
      <sz val="10"/>
      <color theme="1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4"/>
      <color theme="1"/>
      <name val="Arial1"/>
      <charset val="238"/>
    </font>
    <font>
      <sz val="11"/>
      <name val="Arial1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11"/>
      <charset val="238"/>
    </font>
    <font>
      <sz val="10"/>
      <name val="Arial"/>
      <family val="2"/>
      <charset val="238"/>
    </font>
    <font>
      <sz val="10"/>
      <name val="Arial Unicode MS"/>
      <family val="2"/>
      <charset val="238"/>
    </font>
    <font>
      <sz val="10"/>
      <color indexed="8"/>
      <name val="Czcionka tekstu podstawowego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Czcionka tekstu podstawowego"/>
      <charset val="238"/>
    </font>
    <font>
      <sz val="11"/>
      <color rgb="FF000000"/>
      <name val="Calibri"/>
      <family val="2"/>
      <charset val="238"/>
    </font>
    <font>
      <sz val="10"/>
      <name val="Arial1"/>
      <charset val="238"/>
    </font>
    <font>
      <sz val="10"/>
      <color rgb="FF000000"/>
      <name val="Arial"/>
      <family val="2"/>
      <charset val="238"/>
    </font>
    <font>
      <sz val="10"/>
      <color indexed="8"/>
      <name val="Arial1"/>
      <charset val="238"/>
    </font>
    <font>
      <sz val="10"/>
      <color rgb="FFFF0000"/>
      <name val="Czcionka tekstu podstawowego"/>
      <charset val="238"/>
    </font>
    <font>
      <sz val="8"/>
      <color indexed="8"/>
      <name val="Czcionka tekstu podstawowego"/>
      <charset val="238"/>
    </font>
    <font>
      <b/>
      <sz val="10"/>
      <color indexed="10"/>
      <name val="Arial"/>
      <family val="2"/>
      <charset val="238"/>
    </font>
    <font>
      <strike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8"/>
      <name val="Arial11"/>
      <charset val="238"/>
    </font>
    <font>
      <b/>
      <sz val="10"/>
      <color rgb="FFFF0000"/>
      <name val="Arial"/>
      <family val="2"/>
      <charset val="238"/>
    </font>
    <font>
      <sz val="8"/>
      <color indexed="8"/>
      <name val="Arial1"/>
      <charset val="238"/>
    </font>
    <font>
      <b/>
      <sz val="10"/>
      <color rgb="FF000000"/>
      <name val="Arial1"/>
      <charset val="238"/>
    </font>
    <font>
      <sz val="10"/>
      <color rgb="FFFFFFFF"/>
      <name val="Arial1"/>
      <charset val="238"/>
    </font>
    <font>
      <sz val="10"/>
      <color rgb="FFCC0000"/>
      <name val="Arial1"/>
      <charset val="238"/>
    </font>
    <font>
      <b/>
      <sz val="10"/>
      <color rgb="FFFFFFFF"/>
      <name val="Arial1"/>
      <charset val="238"/>
    </font>
    <font>
      <i/>
      <sz val="10"/>
      <color rgb="FF808080"/>
      <name val="Arial1"/>
      <charset val="238"/>
    </font>
    <font>
      <sz val="10"/>
      <color rgb="FF006600"/>
      <name val="Arial1"/>
      <charset val="238"/>
    </font>
    <font>
      <b/>
      <i/>
      <sz val="16"/>
      <color theme="1"/>
      <name val="Arial1"/>
      <charset val="238"/>
    </font>
    <font>
      <sz val="12"/>
      <color rgb="FF000000"/>
      <name val="Arial1"/>
      <charset val="238"/>
    </font>
    <font>
      <u/>
      <sz val="10"/>
      <color rgb="FF0000EE"/>
      <name val="Arial1"/>
      <charset val="238"/>
    </font>
    <font>
      <sz val="10"/>
      <color rgb="FF996600"/>
      <name val="Arial1"/>
      <charset val="238"/>
    </font>
    <font>
      <sz val="10"/>
      <color rgb="FF333333"/>
      <name val="Arial1"/>
      <charset val="238"/>
    </font>
    <font>
      <b/>
      <i/>
      <u/>
      <sz val="11"/>
      <color theme="1"/>
      <name val="Arial1"/>
      <charset val="238"/>
    </font>
    <font>
      <b/>
      <sz val="10"/>
      <color rgb="FFFF0000"/>
      <name val="Czcionka tekstu podstawowego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52"/>
        <bgColor indexed="52"/>
      </patternFill>
    </fill>
    <fill>
      <patternFill patternType="solid">
        <fgColor indexed="50"/>
        <bgColor indexed="50"/>
      </patternFill>
    </fill>
    <fill>
      <patternFill patternType="solid">
        <fgColor indexed="22"/>
        <bgColor indexed="22"/>
      </patternFill>
    </fill>
    <fill>
      <patternFill patternType="solid">
        <fgColor indexed="47"/>
        <bgColor indexed="47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5"/>
      </patternFill>
    </fill>
    <fill>
      <patternFill patternType="solid">
        <fgColor rgb="FF99CC00"/>
        <bgColor rgb="FFFFCC00"/>
      </patternFill>
    </fill>
    <fill>
      <patternFill patternType="solid">
        <fgColor rgb="FFFFFF99"/>
        <bgColor rgb="FFFFFFCC"/>
      </patternFill>
    </fill>
    <fill>
      <patternFill patternType="solid">
        <fgColor rgb="FFFF8080"/>
        <bgColor rgb="FFFF99CC"/>
      </patternFill>
    </fill>
    <fill>
      <patternFill patternType="solid">
        <fgColor indexed="9"/>
        <bgColor indexed="9"/>
      </patternFill>
    </fill>
    <fill>
      <patternFill patternType="solid">
        <fgColor indexed="4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45"/>
      </patternFill>
    </fill>
    <fill>
      <patternFill patternType="solid">
        <fgColor rgb="FFFF99CC"/>
        <bgColor indexed="45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indexed="22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5">
    <xf numFmtId="0" fontId="0" fillId="0" borderId="0"/>
    <xf numFmtId="0" fontId="2" fillId="0" borderId="0"/>
    <xf numFmtId="0" fontId="17" fillId="0" borderId="0"/>
    <xf numFmtId="0" fontId="19" fillId="0" borderId="0"/>
    <xf numFmtId="0" fontId="19" fillId="0" borderId="0"/>
    <xf numFmtId="0" fontId="29" fillId="0" borderId="0"/>
    <xf numFmtId="0" fontId="30" fillId="20" borderId="0"/>
    <xf numFmtId="0" fontId="30" fillId="21" borderId="0"/>
    <xf numFmtId="0" fontId="2" fillId="22" borderId="0"/>
    <xf numFmtId="0" fontId="31" fillId="23" borderId="0"/>
    <xf numFmtId="0" fontId="32" fillId="24" borderId="0"/>
    <xf numFmtId="0" fontId="33" fillId="0" borderId="0"/>
    <xf numFmtId="0" fontId="34" fillId="25" borderId="0"/>
    <xf numFmtId="0" fontId="35" fillId="0" borderId="0">
      <alignment horizontal="center"/>
    </xf>
    <xf numFmtId="0" fontId="35" fillId="0" borderId="0">
      <alignment horizontal="center" textRotation="90"/>
    </xf>
    <xf numFmtId="0" fontId="36" fillId="0" borderId="0"/>
    <xf numFmtId="0" fontId="35" fillId="0" borderId="0">
      <alignment horizontal="center" textRotation="90"/>
    </xf>
    <xf numFmtId="0" fontId="37" fillId="0" borderId="0"/>
    <xf numFmtId="0" fontId="38" fillId="26" borderId="0"/>
    <xf numFmtId="0" fontId="39" fillId="26" borderId="2"/>
    <xf numFmtId="0" fontId="40" fillId="0" borderId="0"/>
    <xf numFmtId="164" fontId="40" fillId="0" borderId="0"/>
    <xf numFmtId="0" fontId="2" fillId="0" borderId="0"/>
    <xf numFmtId="0" fontId="2" fillId="0" borderId="0"/>
    <xf numFmtId="0" fontId="31" fillId="0" borderId="0"/>
  </cellStyleXfs>
  <cellXfs count="122">
    <xf numFmtId="0" fontId="0" fillId="0" borderId="0" xfId="0"/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5" fillId="0" borderId="0" xfId="1" applyFont="1"/>
    <xf numFmtId="0" fontId="2" fillId="0" borderId="0" xfId="1" applyAlignment="1"/>
    <xf numFmtId="0" fontId="0" fillId="0" borderId="0" xfId="0" applyAlignment="1">
      <alignment vertical="center"/>
    </xf>
    <xf numFmtId="0" fontId="6" fillId="0" borderId="0" xfId="0" applyFont="1"/>
    <xf numFmtId="4" fontId="0" fillId="0" borderId="1" xfId="0" applyNumberFormat="1" applyBorder="1" applyAlignment="1">
      <alignment vertical="center"/>
    </xf>
    <xf numFmtId="0" fontId="0" fillId="15" borderId="0" xfId="0" applyFill="1"/>
    <xf numFmtId="0" fontId="28" fillId="0" borderId="0" xfId="0" applyFont="1"/>
    <xf numFmtId="43" fontId="0" fillId="0" borderId="0" xfId="0" applyNumberFormat="1"/>
    <xf numFmtId="4" fontId="0" fillId="0" borderId="0" xfId="0" applyNumberForma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3" borderId="1" xfId="0" applyFont="1" applyFill="1" applyBorder="1" applyAlignment="1">
      <alignment horizontal="center" vertical="center" textRotation="90" wrapText="1"/>
    </xf>
    <xf numFmtId="0" fontId="10" fillId="4" borderId="1" xfId="0" applyFont="1" applyFill="1" applyBorder="1" applyAlignment="1">
      <alignment horizontal="center" vertical="center" textRotation="90" wrapText="1"/>
    </xf>
    <xf numFmtId="0" fontId="11" fillId="5" borderId="1" xfId="0" applyFont="1" applyFill="1" applyBorder="1" applyAlignment="1">
      <alignment horizontal="center" vertical="center" textRotation="90" wrapText="1"/>
    </xf>
    <xf numFmtId="0" fontId="9" fillId="6" borderId="1" xfId="0" applyFont="1" applyFill="1" applyBorder="1" applyAlignment="1">
      <alignment horizontal="center" vertical="center" textRotation="90" wrapText="1"/>
    </xf>
    <xf numFmtId="0" fontId="9" fillId="7" borderId="1" xfId="0" applyFont="1" applyFill="1" applyBorder="1" applyAlignment="1">
      <alignment horizontal="center" vertical="center" textRotation="90" wrapText="1"/>
    </xf>
    <xf numFmtId="0" fontId="9" fillId="8" borderId="1" xfId="0" applyFont="1" applyFill="1" applyBorder="1" applyAlignment="1">
      <alignment horizontal="center" vertical="center" textRotation="90" wrapText="1"/>
    </xf>
    <xf numFmtId="0" fontId="9" fillId="9" borderId="1" xfId="0" applyFont="1" applyFill="1" applyBorder="1" applyAlignment="1">
      <alignment horizontal="center" vertical="center" textRotation="90" wrapText="1"/>
    </xf>
    <xf numFmtId="0" fontId="10" fillId="10" borderId="1" xfId="0" applyFont="1" applyFill="1" applyBorder="1" applyAlignment="1">
      <alignment horizontal="center" vertical="center" textRotation="90"/>
    </xf>
    <xf numFmtId="0" fontId="10" fillId="11" borderId="1" xfId="0" applyFont="1" applyFill="1" applyBorder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13" borderId="1" xfId="2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/>
    </xf>
    <xf numFmtId="0" fontId="13" fillId="15" borderId="1" xfId="0" applyFont="1" applyFill="1" applyBorder="1" applyAlignment="1">
      <alignment horizontal="left" vertical="center" wrapText="1"/>
    </xf>
    <xf numFmtId="0" fontId="15" fillId="15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6" fillId="12" borderId="1" xfId="3" applyFont="1" applyFill="1" applyBorder="1" applyAlignment="1" applyProtection="1">
      <alignment horizontal="center" vertical="center" wrapText="1"/>
    </xf>
    <xf numFmtId="0" fontId="16" fillId="27" borderId="1" xfId="0" applyFont="1" applyFill="1" applyBorder="1" applyAlignment="1">
      <alignment horizontal="center" vertical="center" wrapText="1"/>
    </xf>
    <xf numFmtId="0" fontId="16" fillId="6" borderId="1" xfId="4" applyFont="1" applyFill="1" applyBorder="1" applyAlignment="1" applyProtection="1">
      <alignment horizontal="center" vertical="center" wrapText="1"/>
    </xf>
    <xf numFmtId="0" fontId="16" fillId="13" borderId="1" xfId="4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21" fillId="6" borderId="1" xfId="4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6" fillId="8" borderId="1" xfId="4" applyFont="1" applyFill="1" applyBorder="1" applyAlignment="1" applyProtection="1">
      <alignment horizontal="center" vertical="center" wrapText="1"/>
    </xf>
    <xf numFmtId="0" fontId="16" fillId="14" borderId="1" xfId="4" applyFont="1" applyFill="1" applyBorder="1" applyAlignment="1" applyProtection="1">
      <alignment horizontal="center" vertical="center" wrapText="1"/>
    </xf>
    <xf numFmtId="0" fontId="18" fillId="27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6" borderId="1" xfId="4" applyFont="1" applyFill="1" applyBorder="1" applyAlignment="1" applyProtection="1">
      <alignment horizontal="center" vertical="center" wrapText="1"/>
    </xf>
    <xf numFmtId="0" fontId="18" fillId="13" borderId="1" xfId="4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left" vertical="center" wrapText="1"/>
    </xf>
    <xf numFmtId="0" fontId="41" fillId="2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16" fillId="3" borderId="1" xfId="3" applyFont="1" applyFill="1" applyBorder="1" applyAlignment="1" applyProtection="1">
      <alignment horizontal="center" vertical="center" wrapText="1"/>
    </xf>
    <xf numFmtId="0" fontId="16" fillId="7" borderId="1" xfId="4" applyFont="1" applyFill="1" applyBorder="1" applyAlignment="1" applyProtection="1">
      <alignment horizontal="center" vertical="center" wrapText="1"/>
    </xf>
    <xf numFmtId="0" fontId="16" fillId="9" borderId="1" xfId="4" applyFont="1" applyFill="1" applyBorder="1" applyAlignment="1" applyProtection="1">
      <alignment horizontal="center" vertical="center" wrapText="1"/>
    </xf>
    <xf numFmtId="0" fontId="0" fillId="17" borderId="1" xfId="0" applyFill="1" applyBorder="1" applyAlignment="1">
      <alignment horizontal="center" vertical="center"/>
    </xf>
    <xf numFmtId="0" fontId="16" fillId="10" borderId="1" xfId="4" applyFont="1" applyFill="1" applyBorder="1" applyAlignment="1" applyProtection="1">
      <alignment horizontal="center" vertical="center" wrapText="1"/>
    </xf>
    <xf numFmtId="0" fontId="10" fillId="16" borderId="1" xfId="0" applyFont="1" applyFill="1" applyBorder="1" applyAlignment="1">
      <alignment horizontal="center" vertical="center"/>
    </xf>
    <xf numFmtId="0" fontId="10" fillId="12" borderId="1" xfId="3" applyFont="1" applyFill="1" applyBorder="1" applyAlignment="1" applyProtection="1">
      <alignment horizontal="center" vertical="center" wrapText="1"/>
    </xf>
    <xf numFmtId="0" fontId="10" fillId="27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4" applyFont="1" applyFill="1" applyBorder="1" applyAlignment="1" applyProtection="1">
      <alignment horizontal="center" vertical="center" wrapText="1"/>
    </xf>
    <xf numFmtId="0" fontId="10" fillId="13" borderId="1" xfId="4" applyFont="1" applyFill="1" applyBorder="1" applyAlignment="1">
      <alignment horizontal="center" vertical="center" wrapText="1"/>
    </xf>
    <xf numFmtId="0" fontId="20" fillId="15" borderId="1" xfId="0" applyFont="1" applyFill="1" applyBorder="1" applyAlignment="1">
      <alignment vertical="center" wrapText="1"/>
    </xf>
    <xf numFmtId="0" fontId="22" fillId="0" borderId="1" xfId="4" applyFont="1" applyFill="1" applyBorder="1" applyAlignment="1" applyProtection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top"/>
    </xf>
    <xf numFmtId="0" fontId="24" fillId="5" borderId="1" xfId="0" applyFont="1" applyFill="1" applyBorder="1" applyAlignment="1">
      <alignment horizontal="center" vertical="center" wrapText="1"/>
    </xf>
    <xf numFmtId="0" fontId="12" fillId="0" borderId="1" xfId="4" applyFont="1" applyFill="1" applyBorder="1" applyAlignment="1" applyProtection="1">
      <alignment horizontal="left" vertical="center" wrapText="1"/>
    </xf>
    <xf numFmtId="49" fontId="13" fillId="15" borderId="1" xfId="0" applyNumberFormat="1" applyFont="1" applyFill="1" applyBorder="1" applyAlignment="1">
      <alignment horizontal="left" vertical="center" wrapText="1"/>
    </xf>
    <xf numFmtId="0" fontId="16" fillId="11" borderId="1" xfId="4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/>
    </xf>
    <xf numFmtId="0" fontId="18" fillId="8" borderId="1" xfId="4" applyFont="1" applyFill="1" applyBorder="1" applyAlignment="1" applyProtection="1">
      <alignment horizontal="center" vertical="center" wrapText="1"/>
    </xf>
    <xf numFmtId="0" fontId="10" fillId="14" borderId="1" xfId="4" applyFont="1" applyFill="1" applyBorder="1" applyAlignment="1" applyProtection="1">
      <alignment horizontal="center" vertical="center" wrapText="1"/>
    </xf>
    <xf numFmtId="0" fontId="10" fillId="10" borderId="1" xfId="4" applyFont="1" applyFill="1" applyBorder="1" applyAlignment="1" applyProtection="1">
      <alignment horizontal="center" vertical="center" wrapText="1"/>
    </xf>
    <xf numFmtId="0" fontId="10" fillId="11" borderId="1" xfId="4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0" fillId="8" borderId="1" xfId="4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>
      <alignment horizontal="left" vertical="center"/>
    </xf>
    <xf numFmtId="0" fontId="12" fillId="0" borderId="1" xfId="0" applyFont="1" applyFill="1" applyBorder="1"/>
    <xf numFmtId="3" fontId="16" fillId="10" borderId="1" xfId="4" applyNumberFormat="1" applyFont="1" applyFill="1" applyBorder="1" applyAlignment="1" applyProtection="1">
      <alignment horizontal="center" vertical="center" wrapText="1"/>
    </xf>
    <xf numFmtId="3" fontId="16" fillId="11" borderId="1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15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0" fillId="2" borderId="1" xfId="0" applyFont="1" applyFill="1" applyBorder="1"/>
    <xf numFmtId="0" fontId="10" fillId="12" borderId="1" xfId="0" applyFont="1" applyFill="1" applyBorder="1" applyAlignment="1">
      <alignment horizontal="center"/>
    </xf>
    <xf numFmtId="0" fontId="10" fillId="27" borderId="1" xfId="0" applyFont="1" applyFill="1" applyBorder="1"/>
    <xf numFmtId="0" fontId="10" fillId="5" borderId="1" xfId="0" applyFont="1" applyFill="1" applyBorder="1"/>
    <xf numFmtId="0" fontId="10" fillId="6" borderId="1" xfId="0" applyFont="1" applyFill="1" applyBorder="1"/>
    <xf numFmtId="0" fontId="10" fillId="13" borderId="1" xfId="2" applyFont="1" applyFill="1" applyBorder="1"/>
    <xf numFmtId="0" fontId="10" fillId="8" borderId="1" xfId="0" applyFont="1" applyFill="1" applyBorder="1"/>
    <xf numFmtId="0" fontId="10" fillId="14" borderId="1" xfId="0" applyFont="1" applyFill="1" applyBorder="1"/>
    <xf numFmtId="3" fontId="10" fillId="10" borderId="1" xfId="0" applyNumberFormat="1" applyFont="1" applyFill="1" applyBorder="1"/>
    <xf numFmtId="3" fontId="10" fillId="11" borderId="1" xfId="0" applyNumberFormat="1" applyFont="1" applyFill="1" applyBorder="1" applyAlignment="1">
      <alignment vertical="center"/>
    </xf>
    <xf numFmtId="0" fontId="10" fillId="10" borderId="1" xfId="0" applyFont="1" applyFill="1" applyBorder="1"/>
    <xf numFmtId="0" fontId="10" fillId="11" borderId="1" xfId="0" applyFont="1" applyFill="1" applyBorder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0" fillId="13" borderId="1" xfId="2" applyFont="1" applyFill="1" applyBorder="1" applyAlignment="1">
      <alignment horizontal="center"/>
    </xf>
    <xf numFmtId="0" fontId="15" fillId="0" borderId="1" xfId="0" applyFont="1" applyBorder="1"/>
    <xf numFmtId="0" fontId="16" fillId="18" borderId="1" xfId="4" applyFont="1" applyFill="1" applyBorder="1" applyAlignment="1">
      <alignment horizontal="center" vertical="center" wrapText="1"/>
    </xf>
    <xf numFmtId="3" fontId="6" fillId="19" borderId="1" xfId="0" applyNumberFormat="1" applyFont="1" applyFill="1" applyBorder="1"/>
    <xf numFmtId="3" fontId="6" fillId="11" borderId="1" xfId="0" applyNumberFormat="1" applyFont="1" applyFill="1" applyBorder="1" applyAlignment="1">
      <alignment vertical="center"/>
    </xf>
    <xf numFmtId="0" fontId="18" fillId="7" borderId="1" xfId="4" applyFont="1" applyFill="1" applyBorder="1" applyAlignment="1" applyProtection="1">
      <alignment horizontal="center" vertical="center" wrapText="1"/>
    </xf>
    <xf numFmtId="0" fontId="10" fillId="9" borderId="1" xfId="4" applyFont="1" applyFill="1" applyBorder="1" applyAlignment="1" applyProtection="1">
      <alignment horizontal="center" vertical="center" wrapText="1"/>
    </xf>
    <xf numFmtId="0" fontId="10" fillId="11" borderId="1" xfId="4" applyFont="1" applyFill="1" applyBorder="1" applyAlignment="1" applyProtection="1">
      <alignment horizontal="center" vertical="center" wrapText="1"/>
    </xf>
  </cellXfs>
  <cellStyles count="25">
    <cellStyle name="Accent" xfId="5" xr:uid="{00000000-0005-0000-0000-000000000000}"/>
    <cellStyle name="Accent 1" xfId="6" xr:uid="{00000000-0005-0000-0000-000001000000}"/>
    <cellStyle name="Accent 2" xfId="7" xr:uid="{00000000-0005-0000-0000-000002000000}"/>
    <cellStyle name="Accent 3" xfId="8" xr:uid="{00000000-0005-0000-0000-000003000000}"/>
    <cellStyle name="Bad" xfId="9" xr:uid="{00000000-0005-0000-0000-000004000000}"/>
    <cellStyle name="Error" xfId="10" xr:uid="{00000000-0005-0000-0000-000005000000}"/>
    <cellStyle name="Footnote" xfId="11" xr:uid="{00000000-0005-0000-0000-000006000000}"/>
    <cellStyle name="Good" xfId="12" xr:uid="{00000000-0005-0000-0000-000007000000}"/>
    <cellStyle name="Heading" xfId="13" xr:uid="{00000000-0005-0000-0000-000008000000}"/>
    <cellStyle name="Heading 1" xfId="14" xr:uid="{00000000-0005-0000-0000-000009000000}"/>
    <cellStyle name="Heading 2" xfId="15" xr:uid="{00000000-0005-0000-0000-00000A000000}"/>
    <cellStyle name="Heading1" xfId="16" xr:uid="{00000000-0005-0000-0000-00000B000000}"/>
    <cellStyle name="Hyperlink" xfId="17" xr:uid="{00000000-0005-0000-0000-00000C000000}"/>
    <cellStyle name="Neutral" xfId="18" xr:uid="{00000000-0005-0000-0000-00000D000000}"/>
    <cellStyle name="Normalny" xfId="0" builtinId="0"/>
    <cellStyle name="Normalny 2" xfId="1" xr:uid="{5CC6A8DF-D323-4859-A261-DA5FBB247886}"/>
    <cellStyle name="Normalny 3" xfId="4" xr:uid="{7737BC82-69CC-419A-8BCE-30609DC08B3A}"/>
    <cellStyle name="Normalny 4" xfId="3" xr:uid="{3F244B72-324D-40BE-B369-04267EBC7AEF}"/>
    <cellStyle name="Normalny 5" xfId="2" xr:uid="{383AB5C2-3EAE-40FB-B72A-894DBA685167}"/>
    <cellStyle name="Note" xfId="19" xr:uid="{00000000-0005-0000-0000-000012000000}"/>
    <cellStyle name="Result" xfId="20" xr:uid="{00000000-0005-0000-0000-000013000000}"/>
    <cellStyle name="Result2" xfId="21" xr:uid="{00000000-0005-0000-0000-000014000000}"/>
    <cellStyle name="Status" xfId="22" xr:uid="{00000000-0005-0000-0000-000015000000}"/>
    <cellStyle name="Text" xfId="23" xr:uid="{00000000-0005-0000-0000-000016000000}"/>
    <cellStyle name="Warning" xfId="24" xr:uid="{00000000-0005-0000-0000-000017000000}"/>
  </cellStyles>
  <dxfs count="0"/>
  <tableStyles count="0" defaultTableStyle="TableStyleMedium2" defaultPivotStyle="PivotStyleLight16"/>
  <colors>
    <mruColors>
      <color rgb="FFC0C0C0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B8401-B878-45B4-985B-B3C6D852F68A}">
  <dimension ref="A1:P359"/>
  <sheetViews>
    <sheetView tabSelected="1" topLeftCell="A331" zoomScale="78" zoomScaleNormal="78" workbookViewId="0">
      <selection activeCell="Q347" sqref="Q347"/>
    </sheetView>
  </sheetViews>
  <sheetFormatPr defaultColWidth="9.5703125" defaultRowHeight="15"/>
  <cols>
    <col min="1" max="1" width="6.42578125" customWidth="1"/>
    <col min="2" max="2" width="33.140625" style="6" customWidth="1"/>
    <col min="3" max="3" width="35.140625" style="6" customWidth="1"/>
    <col min="4" max="4" width="8.140625" style="10" customWidth="1"/>
    <col min="5" max="5" width="11.7109375" style="7" customWidth="1"/>
    <col min="6" max="6" width="12.5703125" style="7" customWidth="1"/>
    <col min="7" max="7" width="10.85546875" style="7" customWidth="1"/>
    <col min="8" max="8" width="11.28515625" style="7" customWidth="1"/>
    <col min="9" max="9" width="11.5703125" style="7" customWidth="1"/>
    <col min="10" max="11" width="14.42578125" style="7" customWidth="1"/>
    <col min="12" max="12" width="12.7109375" style="7" customWidth="1"/>
    <col min="13" max="13" width="10.140625" style="7" customWidth="1"/>
    <col min="14" max="14" width="10.140625" style="14" customWidth="1"/>
    <col min="15" max="15" width="9.5703125" style="12"/>
    <col min="16" max="16" width="20" customWidth="1"/>
    <col min="243" max="243" width="6.42578125" customWidth="1"/>
    <col min="244" max="244" width="31" customWidth="1"/>
    <col min="245" max="245" width="35.140625" customWidth="1"/>
    <col min="246" max="246" width="8.140625" customWidth="1"/>
    <col min="247" max="247" width="11.7109375" customWidth="1"/>
    <col min="248" max="248" width="12.5703125" customWidth="1"/>
    <col min="249" max="249" width="10.85546875" customWidth="1"/>
    <col min="250" max="250" width="11.28515625" customWidth="1"/>
    <col min="251" max="251" width="11.5703125" customWidth="1"/>
    <col min="252" max="253" width="14.42578125" customWidth="1"/>
    <col min="254" max="256" width="10.140625" customWidth="1"/>
    <col min="499" max="499" width="6.42578125" customWidth="1"/>
    <col min="500" max="500" width="31" customWidth="1"/>
    <col min="501" max="501" width="35.140625" customWidth="1"/>
    <col min="502" max="502" width="8.140625" customWidth="1"/>
    <col min="503" max="503" width="11.7109375" customWidth="1"/>
    <col min="504" max="504" width="12.5703125" customWidth="1"/>
    <col min="505" max="505" width="10.85546875" customWidth="1"/>
    <col min="506" max="506" width="11.28515625" customWidth="1"/>
    <col min="507" max="507" width="11.5703125" customWidth="1"/>
    <col min="508" max="509" width="14.42578125" customWidth="1"/>
    <col min="510" max="512" width="10.140625" customWidth="1"/>
    <col min="755" max="755" width="6.42578125" customWidth="1"/>
    <col min="756" max="756" width="31" customWidth="1"/>
    <col min="757" max="757" width="35.140625" customWidth="1"/>
    <col min="758" max="758" width="8.140625" customWidth="1"/>
    <col min="759" max="759" width="11.7109375" customWidth="1"/>
    <col min="760" max="760" width="12.5703125" customWidth="1"/>
    <col min="761" max="761" width="10.85546875" customWidth="1"/>
    <col min="762" max="762" width="11.28515625" customWidth="1"/>
    <col min="763" max="763" width="11.5703125" customWidth="1"/>
    <col min="764" max="765" width="14.42578125" customWidth="1"/>
    <col min="766" max="768" width="10.140625" customWidth="1"/>
    <col min="1011" max="1011" width="6.42578125" customWidth="1"/>
    <col min="1012" max="1012" width="31" customWidth="1"/>
    <col min="1013" max="1013" width="35.140625" customWidth="1"/>
    <col min="1014" max="1014" width="8.140625" customWidth="1"/>
    <col min="1015" max="1015" width="11.7109375" customWidth="1"/>
    <col min="1016" max="1016" width="12.5703125" customWidth="1"/>
    <col min="1017" max="1017" width="10.85546875" customWidth="1"/>
    <col min="1018" max="1018" width="11.28515625" customWidth="1"/>
    <col min="1019" max="1019" width="11.5703125" customWidth="1"/>
    <col min="1020" max="1021" width="14.42578125" customWidth="1"/>
    <col min="1022" max="1024" width="10.140625" customWidth="1"/>
    <col min="1267" max="1267" width="6.42578125" customWidth="1"/>
    <col min="1268" max="1268" width="31" customWidth="1"/>
    <col min="1269" max="1269" width="35.140625" customWidth="1"/>
    <col min="1270" max="1270" width="8.140625" customWidth="1"/>
    <col min="1271" max="1271" width="11.7109375" customWidth="1"/>
    <col min="1272" max="1272" width="12.5703125" customWidth="1"/>
    <col min="1273" max="1273" width="10.85546875" customWidth="1"/>
    <col min="1274" max="1274" width="11.28515625" customWidth="1"/>
    <col min="1275" max="1275" width="11.5703125" customWidth="1"/>
    <col min="1276" max="1277" width="14.42578125" customWidth="1"/>
    <col min="1278" max="1280" width="10.140625" customWidth="1"/>
    <col min="1523" max="1523" width="6.42578125" customWidth="1"/>
    <col min="1524" max="1524" width="31" customWidth="1"/>
    <col min="1525" max="1525" width="35.140625" customWidth="1"/>
    <col min="1526" max="1526" width="8.140625" customWidth="1"/>
    <col min="1527" max="1527" width="11.7109375" customWidth="1"/>
    <col min="1528" max="1528" width="12.5703125" customWidth="1"/>
    <col min="1529" max="1529" width="10.85546875" customWidth="1"/>
    <col min="1530" max="1530" width="11.28515625" customWidth="1"/>
    <col min="1531" max="1531" width="11.5703125" customWidth="1"/>
    <col min="1532" max="1533" width="14.42578125" customWidth="1"/>
    <col min="1534" max="1536" width="10.140625" customWidth="1"/>
    <col min="1779" max="1779" width="6.42578125" customWidth="1"/>
    <col min="1780" max="1780" width="31" customWidth="1"/>
    <col min="1781" max="1781" width="35.140625" customWidth="1"/>
    <col min="1782" max="1782" width="8.140625" customWidth="1"/>
    <col min="1783" max="1783" width="11.7109375" customWidth="1"/>
    <col min="1784" max="1784" width="12.5703125" customWidth="1"/>
    <col min="1785" max="1785" width="10.85546875" customWidth="1"/>
    <col min="1786" max="1786" width="11.28515625" customWidth="1"/>
    <col min="1787" max="1787" width="11.5703125" customWidth="1"/>
    <col min="1788" max="1789" width="14.42578125" customWidth="1"/>
    <col min="1790" max="1792" width="10.140625" customWidth="1"/>
    <col min="2035" max="2035" width="6.42578125" customWidth="1"/>
    <col min="2036" max="2036" width="31" customWidth="1"/>
    <col min="2037" max="2037" width="35.140625" customWidth="1"/>
    <col min="2038" max="2038" width="8.140625" customWidth="1"/>
    <col min="2039" max="2039" width="11.7109375" customWidth="1"/>
    <col min="2040" max="2040" width="12.5703125" customWidth="1"/>
    <col min="2041" max="2041" width="10.85546875" customWidth="1"/>
    <col min="2042" max="2042" width="11.28515625" customWidth="1"/>
    <col min="2043" max="2043" width="11.5703125" customWidth="1"/>
    <col min="2044" max="2045" width="14.42578125" customWidth="1"/>
    <col min="2046" max="2048" width="10.140625" customWidth="1"/>
    <col min="2291" max="2291" width="6.42578125" customWidth="1"/>
    <col min="2292" max="2292" width="31" customWidth="1"/>
    <col min="2293" max="2293" width="35.140625" customWidth="1"/>
    <col min="2294" max="2294" width="8.140625" customWidth="1"/>
    <col min="2295" max="2295" width="11.7109375" customWidth="1"/>
    <col min="2296" max="2296" width="12.5703125" customWidth="1"/>
    <col min="2297" max="2297" width="10.85546875" customWidth="1"/>
    <col min="2298" max="2298" width="11.28515625" customWidth="1"/>
    <col min="2299" max="2299" width="11.5703125" customWidth="1"/>
    <col min="2300" max="2301" width="14.42578125" customWidth="1"/>
    <col min="2302" max="2304" width="10.140625" customWidth="1"/>
    <col min="2547" max="2547" width="6.42578125" customWidth="1"/>
    <col min="2548" max="2548" width="31" customWidth="1"/>
    <col min="2549" max="2549" width="35.140625" customWidth="1"/>
    <col min="2550" max="2550" width="8.140625" customWidth="1"/>
    <col min="2551" max="2551" width="11.7109375" customWidth="1"/>
    <col min="2552" max="2552" width="12.5703125" customWidth="1"/>
    <col min="2553" max="2553" width="10.85546875" customWidth="1"/>
    <col min="2554" max="2554" width="11.28515625" customWidth="1"/>
    <col min="2555" max="2555" width="11.5703125" customWidth="1"/>
    <col min="2556" max="2557" width="14.42578125" customWidth="1"/>
    <col min="2558" max="2560" width="10.140625" customWidth="1"/>
    <col min="2803" max="2803" width="6.42578125" customWidth="1"/>
    <col min="2804" max="2804" width="31" customWidth="1"/>
    <col min="2805" max="2805" width="35.140625" customWidth="1"/>
    <col min="2806" max="2806" width="8.140625" customWidth="1"/>
    <col min="2807" max="2807" width="11.7109375" customWidth="1"/>
    <col min="2808" max="2808" width="12.5703125" customWidth="1"/>
    <col min="2809" max="2809" width="10.85546875" customWidth="1"/>
    <col min="2810" max="2810" width="11.28515625" customWidth="1"/>
    <col min="2811" max="2811" width="11.5703125" customWidth="1"/>
    <col min="2812" max="2813" width="14.42578125" customWidth="1"/>
    <col min="2814" max="2816" width="10.140625" customWidth="1"/>
    <col min="3059" max="3059" width="6.42578125" customWidth="1"/>
    <col min="3060" max="3060" width="31" customWidth="1"/>
    <col min="3061" max="3061" width="35.140625" customWidth="1"/>
    <col min="3062" max="3062" width="8.140625" customWidth="1"/>
    <col min="3063" max="3063" width="11.7109375" customWidth="1"/>
    <col min="3064" max="3064" width="12.5703125" customWidth="1"/>
    <col min="3065" max="3065" width="10.85546875" customWidth="1"/>
    <col min="3066" max="3066" width="11.28515625" customWidth="1"/>
    <col min="3067" max="3067" width="11.5703125" customWidth="1"/>
    <col min="3068" max="3069" width="14.42578125" customWidth="1"/>
    <col min="3070" max="3072" width="10.140625" customWidth="1"/>
    <col min="3315" max="3315" width="6.42578125" customWidth="1"/>
    <col min="3316" max="3316" width="31" customWidth="1"/>
    <col min="3317" max="3317" width="35.140625" customWidth="1"/>
    <col min="3318" max="3318" width="8.140625" customWidth="1"/>
    <col min="3319" max="3319" width="11.7109375" customWidth="1"/>
    <col min="3320" max="3320" width="12.5703125" customWidth="1"/>
    <col min="3321" max="3321" width="10.85546875" customWidth="1"/>
    <col min="3322" max="3322" width="11.28515625" customWidth="1"/>
    <col min="3323" max="3323" width="11.5703125" customWidth="1"/>
    <col min="3324" max="3325" width="14.42578125" customWidth="1"/>
    <col min="3326" max="3328" width="10.140625" customWidth="1"/>
    <col min="3571" max="3571" width="6.42578125" customWidth="1"/>
    <col min="3572" max="3572" width="31" customWidth="1"/>
    <col min="3573" max="3573" width="35.140625" customWidth="1"/>
    <col min="3574" max="3574" width="8.140625" customWidth="1"/>
    <col min="3575" max="3575" width="11.7109375" customWidth="1"/>
    <col min="3576" max="3576" width="12.5703125" customWidth="1"/>
    <col min="3577" max="3577" width="10.85546875" customWidth="1"/>
    <col min="3578" max="3578" width="11.28515625" customWidth="1"/>
    <col min="3579" max="3579" width="11.5703125" customWidth="1"/>
    <col min="3580" max="3581" width="14.42578125" customWidth="1"/>
    <col min="3582" max="3584" width="10.140625" customWidth="1"/>
    <col min="3827" max="3827" width="6.42578125" customWidth="1"/>
    <col min="3828" max="3828" width="31" customWidth="1"/>
    <col min="3829" max="3829" width="35.140625" customWidth="1"/>
    <col min="3830" max="3830" width="8.140625" customWidth="1"/>
    <col min="3831" max="3831" width="11.7109375" customWidth="1"/>
    <col min="3832" max="3832" width="12.5703125" customWidth="1"/>
    <col min="3833" max="3833" width="10.85546875" customWidth="1"/>
    <col min="3834" max="3834" width="11.28515625" customWidth="1"/>
    <col min="3835" max="3835" width="11.5703125" customWidth="1"/>
    <col min="3836" max="3837" width="14.42578125" customWidth="1"/>
    <col min="3838" max="3840" width="10.140625" customWidth="1"/>
    <col min="4083" max="4083" width="6.42578125" customWidth="1"/>
    <col min="4084" max="4084" width="31" customWidth="1"/>
    <col min="4085" max="4085" width="35.140625" customWidth="1"/>
    <col min="4086" max="4086" width="8.140625" customWidth="1"/>
    <col min="4087" max="4087" width="11.7109375" customWidth="1"/>
    <col min="4088" max="4088" width="12.5703125" customWidth="1"/>
    <col min="4089" max="4089" width="10.85546875" customWidth="1"/>
    <col min="4090" max="4090" width="11.28515625" customWidth="1"/>
    <col min="4091" max="4091" width="11.5703125" customWidth="1"/>
    <col min="4092" max="4093" width="14.42578125" customWidth="1"/>
    <col min="4094" max="4096" width="10.140625" customWidth="1"/>
    <col min="4339" max="4339" width="6.42578125" customWidth="1"/>
    <col min="4340" max="4340" width="31" customWidth="1"/>
    <col min="4341" max="4341" width="35.140625" customWidth="1"/>
    <col min="4342" max="4342" width="8.140625" customWidth="1"/>
    <col min="4343" max="4343" width="11.7109375" customWidth="1"/>
    <col min="4344" max="4344" width="12.5703125" customWidth="1"/>
    <col min="4345" max="4345" width="10.85546875" customWidth="1"/>
    <col min="4346" max="4346" width="11.28515625" customWidth="1"/>
    <col min="4347" max="4347" width="11.5703125" customWidth="1"/>
    <col min="4348" max="4349" width="14.42578125" customWidth="1"/>
    <col min="4350" max="4352" width="10.140625" customWidth="1"/>
    <col min="4595" max="4595" width="6.42578125" customWidth="1"/>
    <col min="4596" max="4596" width="31" customWidth="1"/>
    <col min="4597" max="4597" width="35.140625" customWidth="1"/>
    <col min="4598" max="4598" width="8.140625" customWidth="1"/>
    <col min="4599" max="4599" width="11.7109375" customWidth="1"/>
    <col min="4600" max="4600" width="12.5703125" customWidth="1"/>
    <col min="4601" max="4601" width="10.85546875" customWidth="1"/>
    <col min="4602" max="4602" width="11.28515625" customWidth="1"/>
    <col min="4603" max="4603" width="11.5703125" customWidth="1"/>
    <col min="4604" max="4605" width="14.42578125" customWidth="1"/>
    <col min="4606" max="4608" width="10.140625" customWidth="1"/>
    <col min="4851" max="4851" width="6.42578125" customWidth="1"/>
    <col min="4852" max="4852" width="31" customWidth="1"/>
    <col min="4853" max="4853" width="35.140625" customWidth="1"/>
    <col min="4854" max="4854" width="8.140625" customWidth="1"/>
    <col min="4855" max="4855" width="11.7109375" customWidth="1"/>
    <col min="4856" max="4856" width="12.5703125" customWidth="1"/>
    <col min="4857" max="4857" width="10.85546875" customWidth="1"/>
    <col min="4858" max="4858" width="11.28515625" customWidth="1"/>
    <col min="4859" max="4859" width="11.5703125" customWidth="1"/>
    <col min="4860" max="4861" width="14.42578125" customWidth="1"/>
    <col min="4862" max="4864" width="10.140625" customWidth="1"/>
    <col min="5107" max="5107" width="6.42578125" customWidth="1"/>
    <col min="5108" max="5108" width="31" customWidth="1"/>
    <col min="5109" max="5109" width="35.140625" customWidth="1"/>
    <col min="5110" max="5110" width="8.140625" customWidth="1"/>
    <col min="5111" max="5111" width="11.7109375" customWidth="1"/>
    <col min="5112" max="5112" width="12.5703125" customWidth="1"/>
    <col min="5113" max="5113" width="10.85546875" customWidth="1"/>
    <col min="5114" max="5114" width="11.28515625" customWidth="1"/>
    <col min="5115" max="5115" width="11.5703125" customWidth="1"/>
    <col min="5116" max="5117" width="14.42578125" customWidth="1"/>
    <col min="5118" max="5120" width="10.140625" customWidth="1"/>
    <col min="5363" max="5363" width="6.42578125" customWidth="1"/>
    <col min="5364" max="5364" width="31" customWidth="1"/>
    <col min="5365" max="5365" width="35.140625" customWidth="1"/>
    <col min="5366" max="5366" width="8.140625" customWidth="1"/>
    <col min="5367" max="5367" width="11.7109375" customWidth="1"/>
    <col min="5368" max="5368" width="12.5703125" customWidth="1"/>
    <col min="5369" max="5369" width="10.85546875" customWidth="1"/>
    <col min="5370" max="5370" width="11.28515625" customWidth="1"/>
    <col min="5371" max="5371" width="11.5703125" customWidth="1"/>
    <col min="5372" max="5373" width="14.42578125" customWidth="1"/>
    <col min="5374" max="5376" width="10.140625" customWidth="1"/>
    <col min="5619" max="5619" width="6.42578125" customWidth="1"/>
    <col min="5620" max="5620" width="31" customWidth="1"/>
    <col min="5621" max="5621" width="35.140625" customWidth="1"/>
    <col min="5622" max="5622" width="8.140625" customWidth="1"/>
    <col min="5623" max="5623" width="11.7109375" customWidth="1"/>
    <col min="5624" max="5624" width="12.5703125" customWidth="1"/>
    <col min="5625" max="5625" width="10.85546875" customWidth="1"/>
    <col min="5626" max="5626" width="11.28515625" customWidth="1"/>
    <col min="5627" max="5627" width="11.5703125" customWidth="1"/>
    <col min="5628" max="5629" width="14.42578125" customWidth="1"/>
    <col min="5630" max="5632" width="10.140625" customWidth="1"/>
    <col min="5875" max="5875" width="6.42578125" customWidth="1"/>
    <col min="5876" max="5876" width="31" customWidth="1"/>
    <col min="5877" max="5877" width="35.140625" customWidth="1"/>
    <col min="5878" max="5878" width="8.140625" customWidth="1"/>
    <col min="5879" max="5879" width="11.7109375" customWidth="1"/>
    <col min="5880" max="5880" width="12.5703125" customWidth="1"/>
    <col min="5881" max="5881" width="10.85546875" customWidth="1"/>
    <col min="5882" max="5882" width="11.28515625" customWidth="1"/>
    <col min="5883" max="5883" width="11.5703125" customWidth="1"/>
    <col min="5884" max="5885" width="14.42578125" customWidth="1"/>
    <col min="5886" max="5888" width="10.140625" customWidth="1"/>
    <col min="6131" max="6131" width="6.42578125" customWidth="1"/>
    <col min="6132" max="6132" width="31" customWidth="1"/>
    <col min="6133" max="6133" width="35.140625" customWidth="1"/>
    <col min="6134" max="6134" width="8.140625" customWidth="1"/>
    <col min="6135" max="6135" width="11.7109375" customWidth="1"/>
    <col min="6136" max="6136" width="12.5703125" customWidth="1"/>
    <col min="6137" max="6137" width="10.85546875" customWidth="1"/>
    <col min="6138" max="6138" width="11.28515625" customWidth="1"/>
    <col min="6139" max="6139" width="11.5703125" customWidth="1"/>
    <col min="6140" max="6141" width="14.42578125" customWidth="1"/>
    <col min="6142" max="6144" width="10.140625" customWidth="1"/>
    <col min="6387" max="6387" width="6.42578125" customWidth="1"/>
    <col min="6388" max="6388" width="31" customWidth="1"/>
    <col min="6389" max="6389" width="35.140625" customWidth="1"/>
    <col min="6390" max="6390" width="8.140625" customWidth="1"/>
    <col min="6391" max="6391" width="11.7109375" customWidth="1"/>
    <col min="6392" max="6392" width="12.5703125" customWidth="1"/>
    <col min="6393" max="6393" width="10.85546875" customWidth="1"/>
    <col min="6394" max="6394" width="11.28515625" customWidth="1"/>
    <col min="6395" max="6395" width="11.5703125" customWidth="1"/>
    <col min="6396" max="6397" width="14.42578125" customWidth="1"/>
    <col min="6398" max="6400" width="10.140625" customWidth="1"/>
    <col min="6643" max="6643" width="6.42578125" customWidth="1"/>
    <col min="6644" max="6644" width="31" customWidth="1"/>
    <col min="6645" max="6645" width="35.140625" customWidth="1"/>
    <col min="6646" max="6646" width="8.140625" customWidth="1"/>
    <col min="6647" max="6647" width="11.7109375" customWidth="1"/>
    <col min="6648" max="6648" width="12.5703125" customWidth="1"/>
    <col min="6649" max="6649" width="10.85546875" customWidth="1"/>
    <col min="6650" max="6650" width="11.28515625" customWidth="1"/>
    <col min="6651" max="6651" width="11.5703125" customWidth="1"/>
    <col min="6652" max="6653" width="14.42578125" customWidth="1"/>
    <col min="6654" max="6656" width="10.140625" customWidth="1"/>
    <col min="6899" max="6899" width="6.42578125" customWidth="1"/>
    <col min="6900" max="6900" width="31" customWidth="1"/>
    <col min="6901" max="6901" width="35.140625" customWidth="1"/>
    <col min="6902" max="6902" width="8.140625" customWidth="1"/>
    <col min="6903" max="6903" width="11.7109375" customWidth="1"/>
    <col min="6904" max="6904" width="12.5703125" customWidth="1"/>
    <col min="6905" max="6905" width="10.85546875" customWidth="1"/>
    <col min="6906" max="6906" width="11.28515625" customWidth="1"/>
    <col min="6907" max="6907" width="11.5703125" customWidth="1"/>
    <col min="6908" max="6909" width="14.42578125" customWidth="1"/>
    <col min="6910" max="6912" width="10.140625" customWidth="1"/>
    <col min="7155" max="7155" width="6.42578125" customWidth="1"/>
    <col min="7156" max="7156" width="31" customWidth="1"/>
    <col min="7157" max="7157" width="35.140625" customWidth="1"/>
    <col min="7158" max="7158" width="8.140625" customWidth="1"/>
    <col min="7159" max="7159" width="11.7109375" customWidth="1"/>
    <col min="7160" max="7160" width="12.5703125" customWidth="1"/>
    <col min="7161" max="7161" width="10.85546875" customWidth="1"/>
    <col min="7162" max="7162" width="11.28515625" customWidth="1"/>
    <col min="7163" max="7163" width="11.5703125" customWidth="1"/>
    <col min="7164" max="7165" width="14.42578125" customWidth="1"/>
    <col min="7166" max="7168" width="10.140625" customWidth="1"/>
    <col min="7411" max="7411" width="6.42578125" customWidth="1"/>
    <col min="7412" max="7412" width="31" customWidth="1"/>
    <col min="7413" max="7413" width="35.140625" customWidth="1"/>
    <col min="7414" max="7414" width="8.140625" customWidth="1"/>
    <col min="7415" max="7415" width="11.7109375" customWidth="1"/>
    <col min="7416" max="7416" width="12.5703125" customWidth="1"/>
    <col min="7417" max="7417" width="10.85546875" customWidth="1"/>
    <col min="7418" max="7418" width="11.28515625" customWidth="1"/>
    <col min="7419" max="7419" width="11.5703125" customWidth="1"/>
    <col min="7420" max="7421" width="14.42578125" customWidth="1"/>
    <col min="7422" max="7424" width="10.140625" customWidth="1"/>
    <col min="7667" max="7667" width="6.42578125" customWidth="1"/>
    <col min="7668" max="7668" width="31" customWidth="1"/>
    <col min="7669" max="7669" width="35.140625" customWidth="1"/>
    <col min="7670" max="7670" width="8.140625" customWidth="1"/>
    <col min="7671" max="7671" width="11.7109375" customWidth="1"/>
    <col min="7672" max="7672" width="12.5703125" customWidth="1"/>
    <col min="7673" max="7673" width="10.85546875" customWidth="1"/>
    <col min="7674" max="7674" width="11.28515625" customWidth="1"/>
    <col min="7675" max="7675" width="11.5703125" customWidth="1"/>
    <col min="7676" max="7677" width="14.42578125" customWidth="1"/>
    <col min="7678" max="7680" width="10.140625" customWidth="1"/>
    <col min="7923" max="7923" width="6.42578125" customWidth="1"/>
    <col min="7924" max="7924" width="31" customWidth="1"/>
    <col min="7925" max="7925" width="35.140625" customWidth="1"/>
    <col min="7926" max="7926" width="8.140625" customWidth="1"/>
    <col min="7927" max="7927" width="11.7109375" customWidth="1"/>
    <col min="7928" max="7928" width="12.5703125" customWidth="1"/>
    <col min="7929" max="7929" width="10.85546875" customWidth="1"/>
    <col min="7930" max="7930" width="11.28515625" customWidth="1"/>
    <col min="7931" max="7931" width="11.5703125" customWidth="1"/>
    <col min="7932" max="7933" width="14.42578125" customWidth="1"/>
    <col min="7934" max="7936" width="10.140625" customWidth="1"/>
    <col min="8179" max="8179" width="6.42578125" customWidth="1"/>
    <col min="8180" max="8180" width="31" customWidth="1"/>
    <col min="8181" max="8181" width="35.140625" customWidth="1"/>
    <col min="8182" max="8182" width="8.140625" customWidth="1"/>
    <col min="8183" max="8183" width="11.7109375" customWidth="1"/>
    <col min="8184" max="8184" width="12.5703125" customWidth="1"/>
    <col min="8185" max="8185" width="10.85546875" customWidth="1"/>
    <col min="8186" max="8186" width="11.28515625" customWidth="1"/>
    <col min="8187" max="8187" width="11.5703125" customWidth="1"/>
    <col min="8188" max="8189" width="14.42578125" customWidth="1"/>
    <col min="8190" max="8192" width="10.140625" customWidth="1"/>
    <col min="8435" max="8435" width="6.42578125" customWidth="1"/>
    <col min="8436" max="8436" width="31" customWidth="1"/>
    <col min="8437" max="8437" width="35.140625" customWidth="1"/>
    <col min="8438" max="8438" width="8.140625" customWidth="1"/>
    <col min="8439" max="8439" width="11.7109375" customWidth="1"/>
    <col min="8440" max="8440" width="12.5703125" customWidth="1"/>
    <col min="8441" max="8441" width="10.85546875" customWidth="1"/>
    <col min="8442" max="8442" width="11.28515625" customWidth="1"/>
    <col min="8443" max="8443" width="11.5703125" customWidth="1"/>
    <col min="8444" max="8445" width="14.42578125" customWidth="1"/>
    <col min="8446" max="8448" width="10.140625" customWidth="1"/>
    <col min="8691" max="8691" width="6.42578125" customWidth="1"/>
    <col min="8692" max="8692" width="31" customWidth="1"/>
    <col min="8693" max="8693" width="35.140625" customWidth="1"/>
    <col min="8694" max="8694" width="8.140625" customWidth="1"/>
    <col min="8695" max="8695" width="11.7109375" customWidth="1"/>
    <col min="8696" max="8696" width="12.5703125" customWidth="1"/>
    <col min="8697" max="8697" width="10.85546875" customWidth="1"/>
    <col min="8698" max="8698" width="11.28515625" customWidth="1"/>
    <col min="8699" max="8699" width="11.5703125" customWidth="1"/>
    <col min="8700" max="8701" width="14.42578125" customWidth="1"/>
    <col min="8702" max="8704" width="10.140625" customWidth="1"/>
    <col min="8947" max="8947" width="6.42578125" customWidth="1"/>
    <col min="8948" max="8948" width="31" customWidth="1"/>
    <col min="8949" max="8949" width="35.140625" customWidth="1"/>
    <col min="8950" max="8950" width="8.140625" customWidth="1"/>
    <col min="8951" max="8951" width="11.7109375" customWidth="1"/>
    <col min="8952" max="8952" width="12.5703125" customWidth="1"/>
    <col min="8953" max="8953" width="10.85546875" customWidth="1"/>
    <col min="8954" max="8954" width="11.28515625" customWidth="1"/>
    <col min="8955" max="8955" width="11.5703125" customWidth="1"/>
    <col min="8956" max="8957" width="14.42578125" customWidth="1"/>
    <col min="8958" max="8960" width="10.140625" customWidth="1"/>
    <col min="9203" max="9203" width="6.42578125" customWidth="1"/>
    <col min="9204" max="9204" width="31" customWidth="1"/>
    <col min="9205" max="9205" width="35.140625" customWidth="1"/>
    <col min="9206" max="9206" width="8.140625" customWidth="1"/>
    <col min="9207" max="9207" width="11.7109375" customWidth="1"/>
    <col min="9208" max="9208" width="12.5703125" customWidth="1"/>
    <col min="9209" max="9209" width="10.85546875" customWidth="1"/>
    <col min="9210" max="9210" width="11.28515625" customWidth="1"/>
    <col min="9211" max="9211" width="11.5703125" customWidth="1"/>
    <col min="9212" max="9213" width="14.42578125" customWidth="1"/>
    <col min="9214" max="9216" width="10.140625" customWidth="1"/>
    <col min="9459" max="9459" width="6.42578125" customWidth="1"/>
    <col min="9460" max="9460" width="31" customWidth="1"/>
    <col min="9461" max="9461" width="35.140625" customWidth="1"/>
    <col min="9462" max="9462" width="8.140625" customWidth="1"/>
    <col min="9463" max="9463" width="11.7109375" customWidth="1"/>
    <col min="9464" max="9464" width="12.5703125" customWidth="1"/>
    <col min="9465" max="9465" width="10.85546875" customWidth="1"/>
    <col min="9466" max="9466" width="11.28515625" customWidth="1"/>
    <col min="9467" max="9467" width="11.5703125" customWidth="1"/>
    <col min="9468" max="9469" width="14.42578125" customWidth="1"/>
    <col min="9470" max="9472" width="10.140625" customWidth="1"/>
    <col min="9715" max="9715" width="6.42578125" customWidth="1"/>
    <col min="9716" max="9716" width="31" customWidth="1"/>
    <col min="9717" max="9717" width="35.140625" customWidth="1"/>
    <col min="9718" max="9718" width="8.140625" customWidth="1"/>
    <col min="9719" max="9719" width="11.7109375" customWidth="1"/>
    <col min="9720" max="9720" width="12.5703125" customWidth="1"/>
    <col min="9721" max="9721" width="10.85546875" customWidth="1"/>
    <col min="9722" max="9722" width="11.28515625" customWidth="1"/>
    <col min="9723" max="9723" width="11.5703125" customWidth="1"/>
    <col min="9724" max="9725" width="14.42578125" customWidth="1"/>
    <col min="9726" max="9728" width="10.140625" customWidth="1"/>
    <col min="9971" max="9971" width="6.42578125" customWidth="1"/>
    <col min="9972" max="9972" width="31" customWidth="1"/>
    <col min="9973" max="9973" width="35.140625" customWidth="1"/>
    <col min="9974" max="9974" width="8.140625" customWidth="1"/>
    <col min="9975" max="9975" width="11.7109375" customWidth="1"/>
    <col min="9976" max="9976" width="12.5703125" customWidth="1"/>
    <col min="9977" max="9977" width="10.85546875" customWidth="1"/>
    <col min="9978" max="9978" width="11.28515625" customWidth="1"/>
    <col min="9979" max="9979" width="11.5703125" customWidth="1"/>
    <col min="9980" max="9981" width="14.42578125" customWidth="1"/>
    <col min="9982" max="9984" width="10.140625" customWidth="1"/>
    <col min="10227" max="10227" width="6.42578125" customWidth="1"/>
    <col min="10228" max="10228" width="31" customWidth="1"/>
    <col min="10229" max="10229" width="35.140625" customWidth="1"/>
    <col min="10230" max="10230" width="8.140625" customWidth="1"/>
    <col min="10231" max="10231" width="11.7109375" customWidth="1"/>
    <col min="10232" max="10232" width="12.5703125" customWidth="1"/>
    <col min="10233" max="10233" width="10.85546875" customWidth="1"/>
    <col min="10234" max="10234" width="11.28515625" customWidth="1"/>
    <col min="10235" max="10235" width="11.5703125" customWidth="1"/>
    <col min="10236" max="10237" width="14.42578125" customWidth="1"/>
    <col min="10238" max="10240" width="10.140625" customWidth="1"/>
    <col min="10483" max="10483" width="6.42578125" customWidth="1"/>
    <col min="10484" max="10484" width="31" customWidth="1"/>
    <col min="10485" max="10485" width="35.140625" customWidth="1"/>
    <col min="10486" max="10486" width="8.140625" customWidth="1"/>
    <col min="10487" max="10487" width="11.7109375" customWidth="1"/>
    <col min="10488" max="10488" width="12.5703125" customWidth="1"/>
    <col min="10489" max="10489" width="10.85546875" customWidth="1"/>
    <col min="10490" max="10490" width="11.28515625" customWidth="1"/>
    <col min="10491" max="10491" width="11.5703125" customWidth="1"/>
    <col min="10492" max="10493" width="14.42578125" customWidth="1"/>
    <col min="10494" max="10496" width="10.140625" customWidth="1"/>
    <col min="10739" max="10739" width="6.42578125" customWidth="1"/>
    <col min="10740" max="10740" width="31" customWidth="1"/>
    <col min="10741" max="10741" width="35.140625" customWidth="1"/>
    <col min="10742" max="10742" width="8.140625" customWidth="1"/>
    <col min="10743" max="10743" width="11.7109375" customWidth="1"/>
    <col min="10744" max="10744" width="12.5703125" customWidth="1"/>
    <col min="10745" max="10745" width="10.85546875" customWidth="1"/>
    <col min="10746" max="10746" width="11.28515625" customWidth="1"/>
    <col min="10747" max="10747" width="11.5703125" customWidth="1"/>
    <col min="10748" max="10749" width="14.42578125" customWidth="1"/>
    <col min="10750" max="10752" width="10.140625" customWidth="1"/>
    <col min="10995" max="10995" width="6.42578125" customWidth="1"/>
    <col min="10996" max="10996" width="31" customWidth="1"/>
    <col min="10997" max="10997" width="35.140625" customWidth="1"/>
    <col min="10998" max="10998" width="8.140625" customWidth="1"/>
    <col min="10999" max="10999" width="11.7109375" customWidth="1"/>
    <col min="11000" max="11000" width="12.5703125" customWidth="1"/>
    <col min="11001" max="11001" width="10.85546875" customWidth="1"/>
    <col min="11002" max="11002" width="11.28515625" customWidth="1"/>
    <col min="11003" max="11003" width="11.5703125" customWidth="1"/>
    <col min="11004" max="11005" width="14.42578125" customWidth="1"/>
    <col min="11006" max="11008" width="10.140625" customWidth="1"/>
    <col min="11251" max="11251" width="6.42578125" customWidth="1"/>
    <col min="11252" max="11252" width="31" customWidth="1"/>
    <col min="11253" max="11253" width="35.140625" customWidth="1"/>
    <col min="11254" max="11254" width="8.140625" customWidth="1"/>
    <col min="11255" max="11255" width="11.7109375" customWidth="1"/>
    <col min="11256" max="11256" width="12.5703125" customWidth="1"/>
    <col min="11257" max="11257" width="10.85546875" customWidth="1"/>
    <col min="11258" max="11258" width="11.28515625" customWidth="1"/>
    <col min="11259" max="11259" width="11.5703125" customWidth="1"/>
    <col min="11260" max="11261" width="14.42578125" customWidth="1"/>
    <col min="11262" max="11264" width="10.140625" customWidth="1"/>
    <col min="11507" max="11507" width="6.42578125" customWidth="1"/>
    <col min="11508" max="11508" width="31" customWidth="1"/>
    <col min="11509" max="11509" width="35.140625" customWidth="1"/>
    <col min="11510" max="11510" width="8.140625" customWidth="1"/>
    <col min="11511" max="11511" width="11.7109375" customWidth="1"/>
    <col min="11512" max="11512" width="12.5703125" customWidth="1"/>
    <col min="11513" max="11513" width="10.85546875" customWidth="1"/>
    <col min="11514" max="11514" width="11.28515625" customWidth="1"/>
    <col min="11515" max="11515" width="11.5703125" customWidth="1"/>
    <col min="11516" max="11517" width="14.42578125" customWidth="1"/>
    <col min="11518" max="11520" width="10.140625" customWidth="1"/>
    <col min="11763" max="11763" width="6.42578125" customWidth="1"/>
    <col min="11764" max="11764" width="31" customWidth="1"/>
    <col min="11765" max="11765" width="35.140625" customWidth="1"/>
    <col min="11766" max="11766" width="8.140625" customWidth="1"/>
    <col min="11767" max="11767" width="11.7109375" customWidth="1"/>
    <col min="11768" max="11768" width="12.5703125" customWidth="1"/>
    <col min="11769" max="11769" width="10.85546875" customWidth="1"/>
    <col min="11770" max="11770" width="11.28515625" customWidth="1"/>
    <col min="11771" max="11771" width="11.5703125" customWidth="1"/>
    <col min="11772" max="11773" width="14.42578125" customWidth="1"/>
    <col min="11774" max="11776" width="10.140625" customWidth="1"/>
    <col min="12019" max="12019" width="6.42578125" customWidth="1"/>
    <col min="12020" max="12020" width="31" customWidth="1"/>
    <col min="12021" max="12021" width="35.140625" customWidth="1"/>
    <col min="12022" max="12022" width="8.140625" customWidth="1"/>
    <col min="12023" max="12023" width="11.7109375" customWidth="1"/>
    <col min="12024" max="12024" width="12.5703125" customWidth="1"/>
    <col min="12025" max="12025" width="10.85546875" customWidth="1"/>
    <col min="12026" max="12026" width="11.28515625" customWidth="1"/>
    <col min="12027" max="12027" width="11.5703125" customWidth="1"/>
    <col min="12028" max="12029" width="14.42578125" customWidth="1"/>
    <col min="12030" max="12032" width="10.140625" customWidth="1"/>
    <col min="12275" max="12275" width="6.42578125" customWidth="1"/>
    <col min="12276" max="12276" width="31" customWidth="1"/>
    <col min="12277" max="12277" width="35.140625" customWidth="1"/>
    <col min="12278" max="12278" width="8.140625" customWidth="1"/>
    <col min="12279" max="12279" width="11.7109375" customWidth="1"/>
    <col min="12280" max="12280" width="12.5703125" customWidth="1"/>
    <col min="12281" max="12281" width="10.85546875" customWidth="1"/>
    <col min="12282" max="12282" width="11.28515625" customWidth="1"/>
    <col min="12283" max="12283" width="11.5703125" customWidth="1"/>
    <col min="12284" max="12285" width="14.42578125" customWidth="1"/>
    <col min="12286" max="12288" width="10.140625" customWidth="1"/>
    <col min="12531" max="12531" width="6.42578125" customWidth="1"/>
    <col min="12532" max="12532" width="31" customWidth="1"/>
    <col min="12533" max="12533" width="35.140625" customWidth="1"/>
    <col min="12534" max="12534" width="8.140625" customWidth="1"/>
    <col min="12535" max="12535" width="11.7109375" customWidth="1"/>
    <col min="12536" max="12536" width="12.5703125" customWidth="1"/>
    <col min="12537" max="12537" width="10.85546875" customWidth="1"/>
    <col min="12538" max="12538" width="11.28515625" customWidth="1"/>
    <col min="12539" max="12539" width="11.5703125" customWidth="1"/>
    <col min="12540" max="12541" width="14.42578125" customWidth="1"/>
    <col min="12542" max="12544" width="10.140625" customWidth="1"/>
    <col min="12787" max="12787" width="6.42578125" customWidth="1"/>
    <col min="12788" max="12788" width="31" customWidth="1"/>
    <col min="12789" max="12789" width="35.140625" customWidth="1"/>
    <col min="12790" max="12790" width="8.140625" customWidth="1"/>
    <col min="12791" max="12791" width="11.7109375" customWidth="1"/>
    <col min="12792" max="12792" width="12.5703125" customWidth="1"/>
    <col min="12793" max="12793" width="10.85546875" customWidth="1"/>
    <col min="12794" max="12794" width="11.28515625" customWidth="1"/>
    <col min="12795" max="12795" width="11.5703125" customWidth="1"/>
    <col min="12796" max="12797" width="14.42578125" customWidth="1"/>
    <col min="12798" max="12800" width="10.140625" customWidth="1"/>
    <col min="13043" max="13043" width="6.42578125" customWidth="1"/>
    <col min="13044" max="13044" width="31" customWidth="1"/>
    <col min="13045" max="13045" width="35.140625" customWidth="1"/>
    <col min="13046" max="13046" width="8.140625" customWidth="1"/>
    <col min="13047" max="13047" width="11.7109375" customWidth="1"/>
    <col min="13048" max="13048" width="12.5703125" customWidth="1"/>
    <col min="13049" max="13049" width="10.85546875" customWidth="1"/>
    <col min="13050" max="13050" width="11.28515625" customWidth="1"/>
    <col min="13051" max="13051" width="11.5703125" customWidth="1"/>
    <col min="13052" max="13053" width="14.42578125" customWidth="1"/>
    <col min="13054" max="13056" width="10.140625" customWidth="1"/>
    <col min="13299" max="13299" width="6.42578125" customWidth="1"/>
    <col min="13300" max="13300" width="31" customWidth="1"/>
    <col min="13301" max="13301" width="35.140625" customWidth="1"/>
    <col min="13302" max="13302" width="8.140625" customWidth="1"/>
    <col min="13303" max="13303" width="11.7109375" customWidth="1"/>
    <col min="13304" max="13304" width="12.5703125" customWidth="1"/>
    <col min="13305" max="13305" width="10.85546875" customWidth="1"/>
    <col min="13306" max="13306" width="11.28515625" customWidth="1"/>
    <col min="13307" max="13307" width="11.5703125" customWidth="1"/>
    <col min="13308" max="13309" width="14.42578125" customWidth="1"/>
    <col min="13310" max="13312" width="10.140625" customWidth="1"/>
    <col min="13555" max="13555" width="6.42578125" customWidth="1"/>
    <col min="13556" max="13556" width="31" customWidth="1"/>
    <col min="13557" max="13557" width="35.140625" customWidth="1"/>
    <col min="13558" max="13558" width="8.140625" customWidth="1"/>
    <col min="13559" max="13559" width="11.7109375" customWidth="1"/>
    <col min="13560" max="13560" width="12.5703125" customWidth="1"/>
    <col min="13561" max="13561" width="10.85546875" customWidth="1"/>
    <col min="13562" max="13562" width="11.28515625" customWidth="1"/>
    <col min="13563" max="13563" width="11.5703125" customWidth="1"/>
    <col min="13564" max="13565" width="14.42578125" customWidth="1"/>
    <col min="13566" max="13568" width="10.140625" customWidth="1"/>
    <col min="13811" max="13811" width="6.42578125" customWidth="1"/>
    <col min="13812" max="13812" width="31" customWidth="1"/>
    <col min="13813" max="13813" width="35.140625" customWidth="1"/>
    <col min="13814" max="13814" width="8.140625" customWidth="1"/>
    <col min="13815" max="13815" width="11.7109375" customWidth="1"/>
    <col min="13816" max="13816" width="12.5703125" customWidth="1"/>
    <col min="13817" max="13817" width="10.85546875" customWidth="1"/>
    <col min="13818" max="13818" width="11.28515625" customWidth="1"/>
    <col min="13819" max="13819" width="11.5703125" customWidth="1"/>
    <col min="13820" max="13821" width="14.42578125" customWidth="1"/>
    <col min="13822" max="13824" width="10.140625" customWidth="1"/>
    <col min="14067" max="14067" width="6.42578125" customWidth="1"/>
    <col min="14068" max="14068" width="31" customWidth="1"/>
    <col min="14069" max="14069" width="35.140625" customWidth="1"/>
    <col min="14070" max="14070" width="8.140625" customWidth="1"/>
    <col min="14071" max="14071" width="11.7109375" customWidth="1"/>
    <col min="14072" max="14072" width="12.5703125" customWidth="1"/>
    <col min="14073" max="14073" width="10.85546875" customWidth="1"/>
    <col min="14074" max="14074" width="11.28515625" customWidth="1"/>
    <col min="14075" max="14075" width="11.5703125" customWidth="1"/>
    <col min="14076" max="14077" width="14.42578125" customWidth="1"/>
    <col min="14078" max="14080" width="10.140625" customWidth="1"/>
    <col min="14323" max="14323" width="6.42578125" customWidth="1"/>
    <col min="14324" max="14324" width="31" customWidth="1"/>
    <col min="14325" max="14325" width="35.140625" customWidth="1"/>
    <col min="14326" max="14326" width="8.140625" customWidth="1"/>
    <col min="14327" max="14327" width="11.7109375" customWidth="1"/>
    <col min="14328" max="14328" width="12.5703125" customWidth="1"/>
    <col min="14329" max="14329" width="10.85546875" customWidth="1"/>
    <col min="14330" max="14330" width="11.28515625" customWidth="1"/>
    <col min="14331" max="14331" width="11.5703125" customWidth="1"/>
    <col min="14332" max="14333" width="14.42578125" customWidth="1"/>
    <col min="14334" max="14336" width="10.140625" customWidth="1"/>
    <col min="14579" max="14579" width="6.42578125" customWidth="1"/>
    <col min="14580" max="14580" width="31" customWidth="1"/>
    <col min="14581" max="14581" width="35.140625" customWidth="1"/>
    <col min="14582" max="14582" width="8.140625" customWidth="1"/>
    <col min="14583" max="14583" width="11.7109375" customWidth="1"/>
    <col min="14584" max="14584" width="12.5703125" customWidth="1"/>
    <col min="14585" max="14585" width="10.85546875" customWidth="1"/>
    <col min="14586" max="14586" width="11.28515625" customWidth="1"/>
    <col min="14587" max="14587" width="11.5703125" customWidth="1"/>
    <col min="14588" max="14589" width="14.42578125" customWidth="1"/>
    <col min="14590" max="14592" width="10.140625" customWidth="1"/>
    <col min="14835" max="14835" width="6.42578125" customWidth="1"/>
    <col min="14836" max="14836" width="31" customWidth="1"/>
    <col min="14837" max="14837" width="35.140625" customWidth="1"/>
    <col min="14838" max="14838" width="8.140625" customWidth="1"/>
    <col min="14839" max="14839" width="11.7109375" customWidth="1"/>
    <col min="14840" max="14840" width="12.5703125" customWidth="1"/>
    <col min="14841" max="14841" width="10.85546875" customWidth="1"/>
    <col min="14842" max="14842" width="11.28515625" customWidth="1"/>
    <col min="14843" max="14843" width="11.5703125" customWidth="1"/>
    <col min="14844" max="14845" width="14.42578125" customWidth="1"/>
    <col min="14846" max="14848" width="10.140625" customWidth="1"/>
    <col min="15091" max="15091" width="6.42578125" customWidth="1"/>
    <col min="15092" max="15092" width="31" customWidth="1"/>
    <col min="15093" max="15093" width="35.140625" customWidth="1"/>
    <col min="15094" max="15094" width="8.140625" customWidth="1"/>
    <col min="15095" max="15095" width="11.7109375" customWidth="1"/>
    <col min="15096" max="15096" width="12.5703125" customWidth="1"/>
    <col min="15097" max="15097" width="10.85546875" customWidth="1"/>
    <col min="15098" max="15098" width="11.28515625" customWidth="1"/>
    <col min="15099" max="15099" width="11.5703125" customWidth="1"/>
    <col min="15100" max="15101" width="14.42578125" customWidth="1"/>
    <col min="15102" max="15104" width="10.140625" customWidth="1"/>
    <col min="15347" max="15347" width="6.42578125" customWidth="1"/>
    <col min="15348" max="15348" width="31" customWidth="1"/>
    <col min="15349" max="15349" width="35.140625" customWidth="1"/>
    <col min="15350" max="15350" width="8.140625" customWidth="1"/>
    <col min="15351" max="15351" width="11.7109375" customWidth="1"/>
    <col min="15352" max="15352" width="12.5703125" customWidth="1"/>
    <col min="15353" max="15353" width="10.85546875" customWidth="1"/>
    <col min="15354" max="15354" width="11.28515625" customWidth="1"/>
    <col min="15355" max="15355" width="11.5703125" customWidth="1"/>
    <col min="15356" max="15357" width="14.42578125" customWidth="1"/>
    <col min="15358" max="15360" width="10.140625" customWidth="1"/>
    <col min="15603" max="15603" width="6.42578125" customWidth="1"/>
    <col min="15604" max="15604" width="31" customWidth="1"/>
    <col min="15605" max="15605" width="35.140625" customWidth="1"/>
    <col min="15606" max="15606" width="8.140625" customWidth="1"/>
    <col min="15607" max="15607" width="11.7109375" customWidth="1"/>
    <col min="15608" max="15608" width="12.5703125" customWidth="1"/>
    <col min="15609" max="15609" width="10.85546875" customWidth="1"/>
    <col min="15610" max="15610" width="11.28515625" customWidth="1"/>
    <col min="15611" max="15611" width="11.5703125" customWidth="1"/>
    <col min="15612" max="15613" width="14.42578125" customWidth="1"/>
    <col min="15614" max="15616" width="10.140625" customWidth="1"/>
    <col min="15859" max="15859" width="6.42578125" customWidth="1"/>
    <col min="15860" max="15860" width="31" customWidth="1"/>
    <col min="15861" max="15861" width="35.140625" customWidth="1"/>
    <col min="15862" max="15862" width="8.140625" customWidth="1"/>
    <col min="15863" max="15863" width="11.7109375" customWidth="1"/>
    <col min="15864" max="15864" width="12.5703125" customWidth="1"/>
    <col min="15865" max="15865" width="10.85546875" customWidth="1"/>
    <col min="15866" max="15866" width="11.28515625" customWidth="1"/>
    <col min="15867" max="15867" width="11.5703125" customWidth="1"/>
    <col min="15868" max="15869" width="14.42578125" customWidth="1"/>
    <col min="15870" max="15872" width="10.140625" customWidth="1"/>
    <col min="16115" max="16115" width="6.42578125" customWidth="1"/>
    <col min="16116" max="16116" width="31" customWidth="1"/>
    <col min="16117" max="16117" width="35.140625" customWidth="1"/>
    <col min="16118" max="16118" width="8.140625" customWidth="1"/>
    <col min="16119" max="16119" width="11.7109375" customWidth="1"/>
    <col min="16120" max="16120" width="12.5703125" customWidth="1"/>
    <col min="16121" max="16121" width="10.85546875" customWidth="1"/>
    <col min="16122" max="16122" width="11.28515625" customWidth="1"/>
    <col min="16123" max="16123" width="11.5703125" customWidth="1"/>
    <col min="16124" max="16125" width="14.42578125" customWidth="1"/>
    <col min="16126" max="16128" width="10.140625" customWidth="1"/>
  </cols>
  <sheetData>
    <row r="1" spans="1:15" ht="18">
      <c r="A1" s="1"/>
      <c r="B1" s="2" t="s">
        <v>0</v>
      </c>
      <c r="C1" s="3"/>
      <c r="D1" s="4"/>
      <c r="E1" s="1"/>
      <c r="F1" s="1"/>
      <c r="G1" s="1"/>
      <c r="H1" s="1"/>
      <c r="I1" s="1"/>
      <c r="J1" s="1"/>
      <c r="K1" s="5"/>
      <c r="L1" s="5"/>
      <c r="M1" s="1"/>
      <c r="N1" s="3"/>
    </row>
    <row r="2" spans="1:15" ht="12.75" customHeight="1">
      <c r="A2" s="15" t="s">
        <v>1</v>
      </c>
      <c r="B2" s="15"/>
      <c r="C2" s="15"/>
      <c r="D2" s="15"/>
      <c r="E2" s="16" t="s">
        <v>2</v>
      </c>
      <c r="F2" s="16"/>
      <c r="G2" s="16"/>
      <c r="H2" s="16"/>
      <c r="I2" s="16"/>
      <c r="J2" s="16"/>
      <c r="K2" s="16"/>
      <c r="L2" s="16"/>
      <c r="M2" s="16"/>
      <c r="N2" s="16"/>
      <c r="O2" s="8"/>
    </row>
    <row r="3" spans="1:15" ht="205.5" customHeight="1">
      <c r="A3" s="15"/>
      <c r="B3" s="15"/>
      <c r="C3" s="15"/>
      <c r="D3" s="15"/>
      <c r="E3" s="17" t="s">
        <v>3</v>
      </c>
      <c r="F3" s="18" t="s">
        <v>4</v>
      </c>
      <c r="G3" s="19" t="s">
        <v>5</v>
      </c>
      <c r="H3" s="20" t="s">
        <v>6</v>
      </c>
      <c r="I3" s="21" t="s">
        <v>7</v>
      </c>
      <c r="J3" s="22" t="s">
        <v>8</v>
      </c>
      <c r="K3" s="23" t="s">
        <v>9</v>
      </c>
      <c r="L3" s="24" t="s">
        <v>10</v>
      </c>
      <c r="M3" s="25" t="s">
        <v>11</v>
      </c>
      <c r="N3" s="26" t="s">
        <v>12</v>
      </c>
      <c r="O3" s="8"/>
    </row>
    <row r="4" spans="1:15" ht="25.5">
      <c r="A4" s="27" t="s">
        <v>13</v>
      </c>
      <c r="B4" s="28" t="s">
        <v>14</v>
      </c>
      <c r="C4" s="29" t="s">
        <v>15</v>
      </c>
      <c r="D4" s="30" t="s">
        <v>16</v>
      </c>
      <c r="E4" s="31" t="s">
        <v>17</v>
      </c>
      <c r="F4" s="32" t="s">
        <v>18</v>
      </c>
      <c r="G4" s="33" t="s">
        <v>19</v>
      </c>
      <c r="H4" s="34" t="s">
        <v>20</v>
      </c>
      <c r="I4" s="35" t="s">
        <v>21</v>
      </c>
      <c r="J4" s="36" t="s">
        <v>22</v>
      </c>
      <c r="K4" s="37" t="s">
        <v>23</v>
      </c>
      <c r="L4" s="38" t="s">
        <v>24</v>
      </c>
      <c r="M4" s="39" t="s">
        <v>25</v>
      </c>
      <c r="N4" s="40" t="s">
        <v>26</v>
      </c>
      <c r="O4" s="8"/>
    </row>
    <row r="5" spans="1:15">
      <c r="A5" s="41">
        <v>1</v>
      </c>
      <c r="B5" s="42" t="s">
        <v>27</v>
      </c>
      <c r="C5" s="42" t="s">
        <v>28</v>
      </c>
      <c r="D5" s="43" t="s">
        <v>29</v>
      </c>
      <c r="E5" s="44"/>
      <c r="F5" s="45"/>
      <c r="G5" s="46"/>
      <c r="H5" s="34">
        <v>20</v>
      </c>
      <c r="I5" s="47">
        <v>20</v>
      </c>
      <c r="J5" s="48"/>
      <c r="K5" s="37">
        <v>20</v>
      </c>
      <c r="L5" s="38">
        <v>20</v>
      </c>
      <c r="M5" s="39"/>
      <c r="N5" s="40">
        <v>6</v>
      </c>
      <c r="O5" s="49">
        <f>SUM(E5:N5)</f>
        <v>86</v>
      </c>
    </row>
    <row r="6" spans="1:15" ht="25.5">
      <c r="A6" s="41">
        <v>2</v>
      </c>
      <c r="B6" s="42" t="s">
        <v>27</v>
      </c>
      <c r="C6" s="42" t="s">
        <v>30</v>
      </c>
      <c r="D6" s="43" t="s">
        <v>29</v>
      </c>
      <c r="E6" s="44"/>
      <c r="F6" s="45"/>
      <c r="G6" s="46"/>
      <c r="H6" s="34"/>
      <c r="I6" s="50">
        <v>40</v>
      </c>
      <c r="J6" s="48"/>
      <c r="K6" s="37">
        <v>5</v>
      </c>
      <c r="L6" s="38"/>
      <c r="M6" s="39"/>
      <c r="N6" s="40">
        <v>3</v>
      </c>
      <c r="O6" s="49">
        <f t="shared" ref="O6:O72" si="0">SUM(E6:N6)</f>
        <v>48</v>
      </c>
    </row>
    <row r="7" spans="1:15" s="9" customFormat="1">
      <c r="A7" s="41">
        <v>3</v>
      </c>
      <c r="B7" s="42" t="s">
        <v>31</v>
      </c>
      <c r="C7" s="51" t="s">
        <v>32</v>
      </c>
      <c r="D7" s="43" t="s">
        <v>33</v>
      </c>
      <c r="E7" s="31"/>
      <c r="F7" s="45"/>
      <c r="G7" s="46"/>
      <c r="H7" s="34"/>
      <c r="I7" s="47"/>
      <c r="J7" s="48"/>
      <c r="K7" s="52">
        <v>20</v>
      </c>
      <c r="L7" s="53">
        <v>20</v>
      </c>
      <c r="M7" s="39"/>
      <c r="N7" s="40">
        <v>3</v>
      </c>
      <c r="O7" s="49">
        <f t="shared" si="0"/>
        <v>43</v>
      </c>
    </row>
    <row r="8" spans="1:15" s="9" customFormat="1">
      <c r="A8" s="41">
        <v>4</v>
      </c>
      <c r="B8" s="42" t="s">
        <v>34</v>
      </c>
      <c r="C8" s="51" t="s">
        <v>35</v>
      </c>
      <c r="D8" s="43" t="s">
        <v>33</v>
      </c>
      <c r="E8" s="31"/>
      <c r="F8" s="45"/>
      <c r="G8" s="46"/>
      <c r="H8" s="34"/>
      <c r="I8" s="47"/>
      <c r="J8" s="48"/>
      <c r="K8" s="52">
        <v>250</v>
      </c>
      <c r="L8" s="53">
        <v>500</v>
      </c>
      <c r="M8" s="39"/>
      <c r="N8" s="40"/>
      <c r="O8" s="49">
        <f t="shared" si="0"/>
        <v>750</v>
      </c>
    </row>
    <row r="9" spans="1:15">
      <c r="A9" s="41">
        <v>5</v>
      </c>
      <c r="B9" s="42" t="s">
        <v>34</v>
      </c>
      <c r="C9" s="42" t="s">
        <v>36</v>
      </c>
      <c r="D9" s="43" t="s">
        <v>29</v>
      </c>
      <c r="E9" s="44"/>
      <c r="F9" s="45"/>
      <c r="G9" s="54"/>
      <c r="H9" s="55">
        <v>30</v>
      </c>
      <c r="I9" s="56"/>
      <c r="J9" s="57"/>
      <c r="K9" s="37">
        <v>250</v>
      </c>
      <c r="L9" s="38">
        <v>500</v>
      </c>
      <c r="M9" s="39"/>
      <c r="N9" s="40">
        <v>15</v>
      </c>
      <c r="O9" s="49">
        <f t="shared" si="0"/>
        <v>795</v>
      </c>
    </row>
    <row r="10" spans="1:15">
      <c r="A10" s="41">
        <v>6</v>
      </c>
      <c r="B10" s="42" t="s">
        <v>34</v>
      </c>
      <c r="C10" s="58" t="s">
        <v>37</v>
      </c>
      <c r="D10" s="43" t="s">
        <v>29</v>
      </c>
      <c r="E10" s="44">
        <v>100</v>
      </c>
      <c r="F10" s="45">
        <v>50</v>
      </c>
      <c r="G10" s="46">
        <v>20</v>
      </c>
      <c r="H10" s="34">
        <v>300</v>
      </c>
      <c r="I10" s="47">
        <v>150</v>
      </c>
      <c r="J10" s="48">
        <v>30</v>
      </c>
      <c r="K10" s="37">
        <v>250</v>
      </c>
      <c r="L10" s="38">
        <v>500</v>
      </c>
      <c r="M10" s="39">
        <v>150</v>
      </c>
      <c r="N10" s="40">
        <v>50</v>
      </c>
      <c r="O10" s="49">
        <f t="shared" si="0"/>
        <v>1600</v>
      </c>
    </row>
    <row r="11" spans="1:15" ht="25.5">
      <c r="A11" s="41">
        <v>7</v>
      </c>
      <c r="B11" s="42" t="s">
        <v>38</v>
      </c>
      <c r="C11" s="42" t="s">
        <v>39</v>
      </c>
      <c r="D11" s="43" t="s">
        <v>29</v>
      </c>
      <c r="E11" s="44"/>
      <c r="F11" s="45">
        <v>50</v>
      </c>
      <c r="G11" s="46"/>
      <c r="H11" s="34">
        <v>100</v>
      </c>
      <c r="I11" s="47"/>
      <c r="J11" s="48">
        <v>50</v>
      </c>
      <c r="K11" s="37"/>
      <c r="L11" s="38">
        <v>700</v>
      </c>
      <c r="M11" s="39"/>
      <c r="N11" s="40">
        <v>500</v>
      </c>
      <c r="O11" s="49">
        <f t="shared" si="0"/>
        <v>1400</v>
      </c>
    </row>
    <row r="12" spans="1:15">
      <c r="A12" s="41">
        <v>8</v>
      </c>
      <c r="B12" s="42" t="s">
        <v>40</v>
      </c>
      <c r="C12" s="42" t="s">
        <v>41</v>
      </c>
      <c r="D12" s="43" t="s">
        <v>29</v>
      </c>
      <c r="E12" s="44">
        <v>150</v>
      </c>
      <c r="F12" s="45"/>
      <c r="G12" s="46">
        <v>100</v>
      </c>
      <c r="H12" s="34"/>
      <c r="I12" s="47">
        <v>120</v>
      </c>
      <c r="J12" s="48"/>
      <c r="K12" s="37">
        <v>100</v>
      </c>
      <c r="L12" s="38">
        <v>700</v>
      </c>
      <c r="M12" s="39">
        <v>200</v>
      </c>
      <c r="N12" s="40"/>
      <c r="O12" s="49">
        <f t="shared" si="0"/>
        <v>1370</v>
      </c>
    </row>
    <row r="13" spans="1:15" ht="51">
      <c r="A13" s="41">
        <v>9</v>
      </c>
      <c r="B13" s="42" t="s">
        <v>42</v>
      </c>
      <c r="C13" s="42" t="s">
        <v>43</v>
      </c>
      <c r="D13" s="43" t="s">
        <v>29</v>
      </c>
      <c r="E13" s="44">
        <v>10</v>
      </c>
      <c r="F13" s="45">
        <v>10</v>
      </c>
      <c r="G13" s="46">
        <v>20</v>
      </c>
      <c r="H13" s="34">
        <v>20</v>
      </c>
      <c r="I13" s="47">
        <v>40</v>
      </c>
      <c r="J13" s="48">
        <v>10</v>
      </c>
      <c r="K13" s="37">
        <v>20</v>
      </c>
      <c r="L13" s="38">
        <v>50</v>
      </c>
      <c r="M13" s="39">
        <v>20</v>
      </c>
      <c r="N13" s="40">
        <v>5</v>
      </c>
      <c r="O13" s="49">
        <f t="shared" si="0"/>
        <v>205</v>
      </c>
    </row>
    <row r="14" spans="1:15" ht="48.75" customHeight="1">
      <c r="A14" s="41">
        <v>10</v>
      </c>
      <c r="B14" s="42" t="s">
        <v>44</v>
      </c>
      <c r="C14" s="42" t="s">
        <v>45</v>
      </c>
      <c r="D14" s="43" t="s">
        <v>29</v>
      </c>
      <c r="E14" s="44">
        <v>40</v>
      </c>
      <c r="F14" s="45">
        <v>50</v>
      </c>
      <c r="G14" s="46"/>
      <c r="H14" s="34"/>
      <c r="I14" s="47">
        <v>30</v>
      </c>
      <c r="J14" s="48"/>
      <c r="K14" s="37">
        <v>200</v>
      </c>
      <c r="L14" s="38">
        <v>250</v>
      </c>
      <c r="M14" s="39">
        <v>10</v>
      </c>
      <c r="N14" s="40">
        <v>30</v>
      </c>
      <c r="O14" s="49">
        <f t="shared" si="0"/>
        <v>610</v>
      </c>
    </row>
    <row r="15" spans="1:15" ht="38.25">
      <c r="A15" s="41">
        <v>11</v>
      </c>
      <c r="B15" s="42" t="s">
        <v>44</v>
      </c>
      <c r="C15" s="42" t="s">
        <v>46</v>
      </c>
      <c r="D15" s="43" t="s">
        <v>29</v>
      </c>
      <c r="E15" s="44">
        <v>40</v>
      </c>
      <c r="F15" s="45"/>
      <c r="G15" s="46"/>
      <c r="H15" s="34"/>
      <c r="I15" s="47">
        <v>50</v>
      </c>
      <c r="J15" s="48">
        <v>150</v>
      </c>
      <c r="K15" s="37">
        <v>200</v>
      </c>
      <c r="L15" s="38">
        <v>250</v>
      </c>
      <c r="M15" s="39">
        <v>10</v>
      </c>
      <c r="N15" s="40">
        <v>80</v>
      </c>
      <c r="O15" s="49">
        <f t="shared" si="0"/>
        <v>780</v>
      </c>
    </row>
    <row r="16" spans="1:15" ht="38.25">
      <c r="A16" s="41">
        <v>12</v>
      </c>
      <c r="B16" s="42" t="s">
        <v>47</v>
      </c>
      <c r="C16" s="42" t="s">
        <v>48</v>
      </c>
      <c r="D16" s="43" t="s">
        <v>29</v>
      </c>
      <c r="E16" s="44">
        <v>20</v>
      </c>
      <c r="F16" s="45">
        <v>200</v>
      </c>
      <c r="G16" s="59"/>
      <c r="H16" s="34">
        <v>30</v>
      </c>
      <c r="I16" s="47">
        <v>150</v>
      </c>
      <c r="J16" s="48">
        <v>2500</v>
      </c>
      <c r="K16" s="37">
        <v>50</v>
      </c>
      <c r="L16" s="38">
        <v>1000</v>
      </c>
      <c r="M16" s="39">
        <v>500</v>
      </c>
      <c r="N16" s="40">
        <v>500</v>
      </c>
      <c r="O16" s="49">
        <f t="shared" si="0"/>
        <v>4950</v>
      </c>
    </row>
    <row r="17" spans="1:15">
      <c r="A17" s="41">
        <v>13</v>
      </c>
      <c r="B17" s="42" t="s">
        <v>47</v>
      </c>
      <c r="C17" s="42" t="s">
        <v>49</v>
      </c>
      <c r="D17" s="43" t="s">
        <v>29</v>
      </c>
      <c r="E17" s="44"/>
      <c r="F17" s="45">
        <v>100</v>
      </c>
      <c r="G17" s="46"/>
      <c r="H17" s="34">
        <v>150</v>
      </c>
      <c r="I17" s="47">
        <v>150</v>
      </c>
      <c r="J17" s="48"/>
      <c r="K17" s="37"/>
      <c r="L17" s="38">
        <v>0</v>
      </c>
      <c r="M17" s="39">
        <v>200</v>
      </c>
      <c r="N17" s="40">
        <v>180</v>
      </c>
      <c r="O17" s="49">
        <f t="shared" si="0"/>
        <v>780</v>
      </c>
    </row>
    <row r="18" spans="1:15" ht="25.5">
      <c r="A18" s="41">
        <v>14</v>
      </c>
      <c r="B18" s="42" t="s">
        <v>47</v>
      </c>
      <c r="C18" s="42" t="s">
        <v>50</v>
      </c>
      <c r="D18" s="43" t="s">
        <v>29</v>
      </c>
      <c r="E18" s="44">
        <v>1500</v>
      </c>
      <c r="F18" s="45">
        <v>1500</v>
      </c>
      <c r="G18" s="46">
        <v>350</v>
      </c>
      <c r="H18" s="34">
        <v>100</v>
      </c>
      <c r="I18" s="47">
        <v>1000</v>
      </c>
      <c r="J18" s="48">
        <v>2000</v>
      </c>
      <c r="K18" s="37">
        <v>400</v>
      </c>
      <c r="L18" s="38">
        <v>3500</v>
      </c>
      <c r="M18" s="39">
        <v>300</v>
      </c>
      <c r="N18" s="40">
        <v>2500</v>
      </c>
      <c r="O18" s="49">
        <f t="shared" si="0"/>
        <v>13150</v>
      </c>
    </row>
    <row r="19" spans="1:15" ht="25.5">
      <c r="A19" s="41">
        <v>15</v>
      </c>
      <c r="B19" s="42" t="s">
        <v>51</v>
      </c>
      <c r="C19" s="42" t="s">
        <v>52</v>
      </c>
      <c r="D19" s="43" t="s">
        <v>29</v>
      </c>
      <c r="E19" s="44">
        <v>65</v>
      </c>
      <c r="F19" s="45">
        <v>5</v>
      </c>
      <c r="G19" s="46"/>
      <c r="H19" s="34">
        <v>60</v>
      </c>
      <c r="I19" s="47">
        <v>5</v>
      </c>
      <c r="J19" s="48"/>
      <c r="K19" s="37">
        <v>0</v>
      </c>
      <c r="L19" s="38">
        <v>100</v>
      </c>
      <c r="M19" s="39">
        <v>5</v>
      </c>
      <c r="N19" s="40">
        <v>90</v>
      </c>
      <c r="O19" s="49">
        <f t="shared" si="0"/>
        <v>330</v>
      </c>
    </row>
    <row r="20" spans="1:15" ht="25.5">
      <c r="A20" s="41">
        <v>16</v>
      </c>
      <c r="B20" s="42" t="s">
        <v>47</v>
      </c>
      <c r="C20" s="42" t="s">
        <v>53</v>
      </c>
      <c r="D20" s="43" t="s">
        <v>29</v>
      </c>
      <c r="E20" s="44"/>
      <c r="F20" s="45"/>
      <c r="G20" s="46"/>
      <c r="H20" s="34">
        <v>750</v>
      </c>
      <c r="I20" s="47"/>
      <c r="J20" s="48"/>
      <c r="K20" s="37">
        <v>2000</v>
      </c>
      <c r="L20" s="38">
        <v>500</v>
      </c>
      <c r="M20" s="39">
        <v>300</v>
      </c>
      <c r="N20" s="40">
        <v>140</v>
      </c>
      <c r="O20" s="49">
        <f t="shared" si="0"/>
        <v>3690</v>
      </c>
    </row>
    <row r="21" spans="1:15" ht="25.5">
      <c r="A21" s="41">
        <v>17</v>
      </c>
      <c r="B21" s="42" t="s">
        <v>54</v>
      </c>
      <c r="C21" s="42" t="s">
        <v>55</v>
      </c>
      <c r="D21" s="43" t="s">
        <v>29</v>
      </c>
      <c r="E21" s="44"/>
      <c r="F21" s="45">
        <v>200</v>
      </c>
      <c r="G21" s="46">
        <v>10</v>
      </c>
      <c r="H21" s="34">
        <v>400</v>
      </c>
      <c r="I21" s="47">
        <v>150</v>
      </c>
      <c r="J21" s="48">
        <v>50</v>
      </c>
      <c r="K21" s="37">
        <v>500</v>
      </c>
      <c r="L21" s="38">
        <v>1000</v>
      </c>
      <c r="M21" s="39">
        <v>500</v>
      </c>
      <c r="N21" s="40">
        <v>550</v>
      </c>
      <c r="O21" s="49">
        <f t="shared" si="0"/>
        <v>3360</v>
      </c>
    </row>
    <row r="22" spans="1:15" ht="61.5" customHeight="1">
      <c r="A22" s="41">
        <v>18</v>
      </c>
      <c r="B22" s="42" t="s">
        <v>56</v>
      </c>
      <c r="C22" s="42" t="s">
        <v>57</v>
      </c>
      <c r="D22" s="43" t="s">
        <v>29</v>
      </c>
      <c r="E22" s="44">
        <v>35</v>
      </c>
      <c r="F22" s="45">
        <v>30</v>
      </c>
      <c r="G22" s="46">
        <v>10</v>
      </c>
      <c r="H22" s="34">
        <v>30</v>
      </c>
      <c r="I22" s="47">
        <v>30</v>
      </c>
      <c r="J22" s="48">
        <v>7</v>
      </c>
      <c r="K22" s="37">
        <v>20</v>
      </c>
      <c r="L22" s="38">
        <v>50</v>
      </c>
      <c r="M22" s="39"/>
      <c r="N22" s="40">
        <v>0</v>
      </c>
      <c r="O22" s="49">
        <f t="shared" si="0"/>
        <v>212</v>
      </c>
    </row>
    <row r="23" spans="1:15" ht="38.25">
      <c r="A23" s="41">
        <v>19</v>
      </c>
      <c r="B23" s="42" t="s">
        <v>56</v>
      </c>
      <c r="C23" s="42" t="s">
        <v>58</v>
      </c>
      <c r="D23" s="43" t="s">
        <v>29</v>
      </c>
      <c r="E23" s="44">
        <v>4</v>
      </c>
      <c r="F23" s="45"/>
      <c r="G23" s="46"/>
      <c r="H23" s="34">
        <v>3</v>
      </c>
      <c r="I23" s="47">
        <v>15</v>
      </c>
      <c r="J23" s="48">
        <v>2</v>
      </c>
      <c r="K23" s="37">
        <v>10</v>
      </c>
      <c r="L23" s="38">
        <v>10</v>
      </c>
      <c r="M23" s="39">
        <v>60</v>
      </c>
      <c r="N23" s="40">
        <v>32</v>
      </c>
      <c r="O23" s="49">
        <f t="shared" si="0"/>
        <v>136</v>
      </c>
    </row>
    <row r="24" spans="1:15" s="9" customFormat="1">
      <c r="A24" s="41">
        <v>20</v>
      </c>
      <c r="B24" s="60" t="s">
        <v>409</v>
      </c>
      <c r="C24" s="60" t="s">
        <v>612</v>
      </c>
      <c r="D24" s="61" t="s">
        <v>29</v>
      </c>
      <c r="E24" s="31"/>
      <c r="F24" s="62"/>
      <c r="G24" s="33"/>
      <c r="H24" s="34"/>
      <c r="I24" s="47"/>
      <c r="J24" s="63"/>
      <c r="K24" s="52"/>
      <c r="L24" s="64"/>
      <c r="M24" s="39"/>
      <c r="N24" s="65">
        <v>5</v>
      </c>
      <c r="O24" s="49">
        <f>SUM(E24:N24)</f>
        <v>5</v>
      </c>
    </row>
    <row r="25" spans="1:15" ht="25.5">
      <c r="A25" s="41">
        <v>21</v>
      </c>
      <c r="B25" s="42" t="s">
        <v>59</v>
      </c>
      <c r="C25" s="42" t="s">
        <v>60</v>
      </c>
      <c r="D25" s="43" t="s">
        <v>61</v>
      </c>
      <c r="E25" s="44"/>
      <c r="F25" s="45">
        <v>10</v>
      </c>
      <c r="G25" s="46">
        <v>100</v>
      </c>
      <c r="H25" s="34"/>
      <c r="I25" s="47"/>
      <c r="J25" s="48"/>
      <c r="K25" s="37"/>
      <c r="L25" s="38"/>
      <c r="M25" s="39">
        <v>3</v>
      </c>
      <c r="N25" s="40"/>
      <c r="O25" s="49">
        <f t="shared" si="0"/>
        <v>113</v>
      </c>
    </row>
    <row r="26" spans="1:15" ht="25.5">
      <c r="A26" s="41">
        <v>22</v>
      </c>
      <c r="B26" s="42" t="s">
        <v>62</v>
      </c>
      <c r="C26" s="42" t="s">
        <v>63</v>
      </c>
      <c r="D26" s="43" t="s">
        <v>61</v>
      </c>
      <c r="E26" s="44">
        <v>240</v>
      </c>
      <c r="F26" s="45">
        <v>10</v>
      </c>
      <c r="G26" s="46"/>
      <c r="H26" s="34"/>
      <c r="I26" s="47"/>
      <c r="J26" s="48"/>
      <c r="K26" s="37"/>
      <c r="L26" s="38"/>
      <c r="M26" s="39">
        <v>3</v>
      </c>
      <c r="N26" s="40"/>
      <c r="O26" s="49">
        <f t="shared" si="0"/>
        <v>253</v>
      </c>
    </row>
    <row r="27" spans="1:15" ht="25.5">
      <c r="A27" s="41">
        <v>23</v>
      </c>
      <c r="B27" s="42" t="s">
        <v>62</v>
      </c>
      <c r="C27" s="42" t="s">
        <v>64</v>
      </c>
      <c r="D27" s="43" t="s">
        <v>61</v>
      </c>
      <c r="E27" s="44">
        <v>15</v>
      </c>
      <c r="F27" s="45"/>
      <c r="G27" s="46"/>
      <c r="H27" s="34"/>
      <c r="I27" s="47"/>
      <c r="J27" s="48"/>
      <c r="K27" s="37"/>
      <c r="L27" s="38"/>
      <c r="M27" s="39">
        <v>3</v>
      </c>
      <c r="N27" s="40"/>
      <c r="O27" s="49">
        <f t="shared" si="0"/>
        <v>18</v>
      </c>
    </row>
    <row r="28" spans="1:15" ht="25.5">
      <c r="A28" s="41">
        <v>24</v>
      </c>
      <c r="B28" s="42" t="s">
        <v>62</v>
      </c>
      <c r="C28" s="42" t="s">
        <v>65</v>
      </c>
      <c r="D28" s="43" t="s">
        <v>61</v>
      </c>
      <c r="E28" s="44">
        <v>10</v>
      </c>
      <c r="F28" s="45"/>
      <c r="G28" s="54"/>
      <c r="H28" s="55">
        <v>15</v>
      </c>
      <c r="I28" s="56">
        <v>300</v>
      </c>
      <c r="J28" s="57">
        <v>400</v>
      </c>
      <c r="K28" s="37"/>
      <c r="L28" s="38"/>
      <c r="M28" s="39">
        <v>3</v>
      </c>
      <c r="N28" s="40"/>
      <c r="O28" s="49">
        <f t="shared" si="0"/>
        <v>728</v>
      </c>
    </row>
    <row r="29" spans="1:15" s="9" customFormat="1" ht="22.5">
      <c r="A29" s="41">
        <v>25</v>
      </c>
      <c r="B29" s="42" t="s">
        <v>62</v>
      </c>
      <c r="C29" s="42" t="s">
        <v>66</v>
      </c>
      <c r="D29" s="43" t="s">
        <v>61</v>
      </c>
      <c r="E29" s="31"/>
      <c r="F29" s="45">
        <v>10</v>
      </c>
      <c r="G29" s="46"/>
      <c r="H29" s="34">
        <v>5</v>
      </c>
      <c r="I29" s="47"/>
      <c r="J29" s="48"/>
      <c r="K29" s="37"/>
      <c r="L29" s="38"/>
      <c r="M29" s="39">
        <v>3</v>
      </c>
      <c r="N29" s="40"/>
      <c r="O29" s="49">
        <f t="shared" si="0"/>
        <v>18</v>
      </c>
    </row>
    <row r="30" spans="1:15" s="9" customFormat="1" ht="24">
      <c r="A30" s="41">
        <v>26</v>
      </c>
      <c r="B30" s="58" t="s">
        <v>62</v>
      </c>
      <c r="C30" s="58" t="s">
        <v>396</v>
      </c>
      <c r="D30" s="58" t="s">
        <v>61</v>
      </c>
      <c r="E30" s="44">
        <v>10</v>
      </c>
      <c r="F30" s="62"/>
      <c r="G30" s="33"/>
      <c r="H30" s="34"/>
      <c r="I30" s="47"/>
      <c r="J30" s="63"/>
      <c r="K30" s="52"/>
      <c r="L30" s="64"/>
      <c r="M30" s="66"/>
      <c r="N30" s="67"/>
      <c r="O30" s="49">
        <f>SUM(E30:N30)</f>
        <v>10</v>
      </c>
    </row>
    <row r="31" spans="1:15" ht="22.5">
      <c r="A31" s="41">
        <v>27</v>
      </c>
      <c r="B31" s="42" t="s">
        <v>67</v>
      </c>
      <c r="C31" s="42" t="s">
        <v>68</v>
      </c>
      <c r="D31" s="43" t="s">
        <v>61</v>
      </c>
      <c r="E31" s="44"/>
      <c r="F31" s="68"/>
      <c r="G31" s="69"/>
      <c r="H31" s="70"/>
      <c r="I31" s="71">
        <v>2</v>
      </c>
      <c r="J31" s="72"/>
      <c r="K31" s="37">
        <v>2</v>
      </c>
      <c r="L31" s="38">
        <v>35</v>
      </c>
      <c r="M31" s="39">
        <v>3</v>
      </c>
      <c r="N31" s="40">
        <v>10</v>
      </c>
      <c r="O31" s="49">
        <f t="shared" si="0"/>
        <v>52</v>
      </c>
    </row>
    <row r="32" spans="1:15" ht="22.5">
      <c r="A32" s="41">
        <v>28</v>
      </c>
      <c r="B32" s="42" t="s">
        <v>69</v>
      </c>
      <c r="C32" s="42" t="s">
        <v>70</v>
      </c>
      <c r="D32" s="43" t="s">
        <v>61</v>
      </c>
      <c r="E32" s="44"/>
      <c r="F32" s="68"/>
      <c r="G32" s="69"/>
      <c r="H32" s="70"/>
      <c r="I32" s="71">
        <v>2</v>
      </c>
      <c r="J32" s="72"/>
      <c r="K32" s="37">
        <v>2</v>
      </c>
      <c r="L32" s="38"/>
      <c r="M32" s="39">
        <v>4</v>
      </c>
      <c r="N32" s="40">
        <v>5</v>
      </c>
      <c r="O32" s="49">
        <f t="shared" si="0"/>
        <v>13</v>
      </c>
    </row>
    <row r="33" spans="1:15" ht="25.5">
      <c r="A33" s="41">
        <v>29</v>
      </c>
      <c r="B33" s="42" t="s">
        <v>71</v>
      </c>
      <c r="C33" s="42" t="s">
        <v>72</v>
      </c>
      <c r="D33" s="43" t="s">
        <v>61</v>
      </c>
      <c r="E33" s="44"/>
      <c r="F33" s="68"/>
      <c r="G33" s="69"/>
      <c r="H33" s="70"/>
      <c r="I33" s="71">
        <v>1</v>
      </c>
      <c r="J33" s="72"/>
      <c r="K33" s="37">
        <v>1</v>
      </c>
      <c r="L33" s="38"/>
      <c r="M33" s="39">
        <v>3</v>
      </c>
      <c r="N33" s="40">
        <v>5</v>
      </c>
      <c r="O33" s="49">
        <f t="shared" si="0"/>
        <v>10</v>
      </c>
    </row>
    <row r="34" spans="1:15" ht="25.5">
      <c r="A34" s="41">
        <v>30</v>
      </c>
      <c r="B34" s="42" t="s">
        <v>73</v>
      </c>
      <c r="C34" s="42" t="s">
        <v>74</v>
      </c>
      <c r="D34" s="43" t="s">
        <v>61</v>
      </c>
      <c r="E34" s="44"/>
      <c r="F34" s="68"/>
      <c r="G34" s="69"/>
      <c r="H34" s="70"/>
      <c r="I34" s="71">
        <v>1</v>
      </c>
      <c r="J34" s="72"/>
      <c r="K34" s="37">
        <v>1</v>
      </c>
      <c r="L34" s="38"/>
      <c r="M34" s="39">
        <v>4</v>
      </c>
      <c r="N34" s="40">
        <v>5</v>
      </c>
      <c r="O34" s="49">
        <f t="shared" si="0"/>
        <v>11</v>
      </c>
    </row>
    <row r="35" spans="1:15" ht="25.5">
      <c r="A35" s="41">
        <v>31</v>
      </c>
      <c r="B35" s="42" t="s">
        <v>75</v>
      </c>
      <c r="C35" s="42" t="s">
        <v>76</v>
      </c>
      <c r="D35" s="43" t="s">
        <v>61</v>
      </c>
      <c r="E35" s="44"/>
      <c r="F35" s="68"/>
      <c r="G35" s="69"/>
      <c r="H35" s="70"/>
      <c r="I35" s="71">
        <v>1</v>
      </c>
      <c r="J35" s="72"/>
      <c r="K35" s="37">
        <v>1</v>
      </c>
      <c r="L35" s="38"/>
      <c r="M35" s="39">
        <v>3</v>
      </c>
      <c r="N35" s="40">
        <v>5</v>
      </c>
      <c r="O35" s="49">
        <f t="shared" si="0"/>
        <v>10</v>
      </c>
    </row>
    <row r="36" spans="1:15" ht="25.5">
      <c r="A36" s="41">
        <v>32</v>
      </c>
      <c r="B36" s="42" t="s">
        <v>77</v>
      </c>
      <c r="C36" s="42" t="s">
        <v>78</v>
      </c>
      <c r="D36" s="43" t="s">
        <v>61</v>
      </c>
      <c r="E36" s="44"/>
      <c r="F36" s="68"/>
      <c r="G36" s="69"/>
      <c r="H36" s="70"/>
      <c r="I36" s="71">
        <v>1</v>
      </c>
      <c r="J36" s="72"/>
      <c r="K36" s="37">
        <v>1</v>
      </c>
      <c r="L36" s="38"/>
      <c r="M36" s="39">
        <v>3</v>
      </c>
      <c r="N36" s="40">
        <v>5</v>
      </c>
      <c r="O36" s="49">
        <f t="shared" si="0"/>
        <v>10</v>
      </c>
    </row>
    <row r="37" spans="1:15" s="9" customFormat="1" ht="52.5" customHeight="1">
      <c r="A37" s="41">
        <v>33</v>
      </c>
      <c r="B37" s="58" t="s">
        <v>397</v>
      </c>
      <c r="C37" s="58" t="s">
        <v>398</v>
      </c>
      <c r="D37" s="58" t="s">
        <v>399</v>
      </c>
      <c r="E37" s="31"/>
      <c r="F37" s="62"/>
      <c r="G37" s="33">
        <v>500</v>
      </c>
      <c r="H37" s="34"/>
      <c r="I37" s="47"/>
      <c r="J37" s="63"/>
      <c r="K37" s="52"/>
      <c r="L37" s="64"/>
      <c r="M37" s="39"/>
      <c r="N37" s="40"/>
      <c r="O37" s="49">
        <f>SUM(E37:N37)</f>
        <v>500</v>
      </c>
    </row>
    <row r="38" spans="1:15" ht="22.5">
      <c r="A38" s="41">
        <v>34</v>
      </c>
      <c r="B38" s="42" t="s">
        <v>79</v>
      </c>
      <c r="C38" s="42" t="s">
        <v>80</v>
      </c>
      <c r="D38" s="43" t="s">
        <v>61</v>
      </c>
      <c r="E38" s="44"/>
      <c r="F38" s="68"/>
      <c r="G38" s="69"/>
      <c r="H38" s="70"/>
      <c r="I38" s="47">
        <v>1</v>
      </c>
      <c r="J38" s="48"/>
      <c r="K38" s="37"/>
      <c r="L38" s="38"/>
      <c r="M38" s="39"/>
      <c r="N38" s="40">
        <v>0</v>
      </c>
      <c r="O38" s="49">
        <f t="shared" si="0"/>
        <v>1</v>
      </c>
    </row>
    <row r="39" spans="1:15" ht="22.5">
      <c r="A39" s="41">
        <v>35</v>
      </c>
      <c r="B39" s="42" t="s">
        <v>81</v>
      </c>
      <c r="C39" s="42" t="s">
        <v>82</v>
      </c>
      <c r="D39" s="43" t="s">
        <v>61</v>
      </c>
      <c r="E39" s="44"/>
      <c r="F39" s="68"/>
      <c r="G39" s="69"/>
      <c r="H39" s="70"/>
      <c r="I39" s="47">
        <v>1</v>
      </c>
      <c r="J39" s="48"/>
      <c r="K39" s="37"/>
      <c r="L39" s="38"/>
      <c r="M39" s="39"/>
      <c r="N39" s="40">
        <v>0</v>
      </c>
      <c r="O39" s="49">
        <f t="shared" si="0"/>
        <v>1</v>
      </c>
    </row>
    <row r="40" spans="1:15" ht="22.5">
      <c r="A40" s="41">
        <v>36</v>
      </c>
      <c r="B40" s="42" t="s">
        <v>83</v>
      </c>
      <c r="C40" s="42" t="s">
        <v>84</v>
      </c>
      <c r="D40" s="43" t="s">
        <v>61</v>
      </c>
      <c r="E40" s="44">
        <v>3</v>
      </c>
      <c r="F40" s="45">
        <v>1</v>
      </c>
      <c r="G40" s="46">
        <v>2</v>
      </c>
      <c r="H40" s="34">
        <v>1</v>
      </c>
      <c r="I40" s="47">
        <v>10</v>
      </c>
      <c r="J40" s="48"/>
      <c r="K40" s="37"/>
      <c r="L40" s="38"/>
      <c r="M40" s="39">
        <v>3</v>
      </c>
      <c r="N40" s="40">
        <v>3</v>
      </c>
      <c r="O40" s="49">
        <f t="shared" si="0"/>
        <v>23</v>
      </c>
    </row>
    <row r="41" spans="1:15" ht="22.5">
      <c r="A41" s="41">
        <v>37</v>
      </c>
      <c r="B41" s="42" t="s">
        <v>85</v>
      </c>
      <c r="C41" s="42" t="s">
        <v>84</v>
      </c>
      <c r="D41" s="43" t="s">
        <v>61</v>
      </c>
      <c r="E41" s="44">
        <v>10</v>
      </c>
      <c r="F41" s="45">
        <v>15</v>
      </c>
      <c r="G41" s="46">
        <v>10</v>
      </c>
      <c r="H41" s="34">
        <v>6</v>
      </c>
      <c r="I41" s="47">
        <v>10</v>
      </c>
      <c r="J41" s="48">
        <v>10</v>
      </c>
      <c r="K41" s="37">
        <v>15</v>
      </c>
      <c r="L41" s="38">
        <v>10</v>
      </c>
      <c r="M41" s="39">
        <v>15</v>
      </c>
      <c r="N41" s="40">
        <v>3</v>
      </c>
      <c r="O41" s="49">
        <f t="shared" si="0"/>
        <v>104</v>
      </c>
    </row>
    <row r="42" spans="1:15" ht="22.5">
      <c r="A42" s="41">
        <v>38</v>
      </c>
      <c r="B42" s="42" t="s">
        <v>86</v>
      </c>
      <c r="C42" s="42" t="s">
        <v>84</v>
      </c>
      <c r="D42" s="43" t="s">
        <v>61</v>
      </c>
      <c r="E42" s="44">
        <v>4</v>
      </c>
      <c r="F42" s="32">
        <v>1</v>
      </c>
      <c r="G42" s="46"/>
      <c r="H42" s="34"/>
      <c r="I42" s="47">
        <v>10</v>
      </c>
      <c r="J42" s="48"/>
      <c r="K42" s="37">
        <v>10</v>
      </c>
      <c r="L42" s="38">
        <v>10</v>
      </c>
      <c r="M42" s="39"/>
      <c r="N42" s="40">
        <v>2</v>
      </c>
      <c r="O42" s="49">
        <f t="shared" si="0"/>
        <v>37</v>
      </c>
    </row>
    <row r="43" spans="1:15" ht="22.5">
      <c r="A43" s="41">
        <v>39</v>
      </c>
      <c r="B43" s="42" t="s">
        <v>87</v>
      </c>
      <c r="C43" s="42" t="s">
        <v>88</v>
      </c>
      <c r="D43" s="43" t="s">
        <v>61</v>
      </c>
      <c r="E43" s="44">
        <v>15</v>
      </c>
      <c r="F43" s="45"/>
      <c r="G43" s="46">
        <v>2</v>
      </c>
      <c r="H43" s="34"/>
      <c r="I43" s="47"/>
      <c r="J43" s="48"/>
      <c r="K43" s="37"/>
      <c r="L43" s="38"/>
      <c r="M43" s="39"/>
      <c r="N43" s="40"/>
      <c r="O43" s="49">
        <f t="shared" si="0"/>
        <v>17</v>
      </c>
    </row>
    <row r="44" spans="1:15" s="9" customFormat="1" ht="25.5">
      <c r="A44" s="41">
        <v>40</v>
      </c>
      <c r="B44" s="42" t="s">
        <v>89</v>
      </c>
      <c r="C44" s="51" t="s">
        <v>90</v>
      </c>
      <c r="D44" s="43" t="s">
        <v>91</v>
      </c>
      <c r="E44" s="31">
        <v>10</v>
      </c>
      <c r="F44" s="45"/>
      <c r="G44" s="46">
        <v>5</v>
      </c>
      <c r="H44" s="34"/>
      <c r="I44" s="47"/>
      <c r="J44" s="48"/>
      <c r="K44" s="52">
        <v>2</v>
      </c>
      <c r="L44" s="53">
        <v>30</v>
      </c>
      <c r="M44" s="39">
        <v>15</v>
      </c>
      <c r="N44" s="40">
        <v>15</v>
      </c>
      <c r="O44" s="49">
        <f t="shared" si="0"/>
        <v>77</v>
      </c>
    </row>
    <row r="45" spans="1:15" s="9" customFormat="1" ht="25.5">
      <c r="A45" s="41">
        <v>41</v>
      </c>
      <c r="B45" s="42" t="s">
        <v>89</v>
      </c>
      <c r="C45" s="51" t="s">
        <v>395</v>
      </c>
      <c r="D45" s="43" t="s">
        <v>91</v>
      </c>
      <c r="E45" s="31">
        <v>10</v>
      </c>
      <c r="F45" s="62"/>
      <c r="G45" s="33"/>
      <c r="H45" s="34"/>
      <c r="I45" s="47"/>
      <c r="J45" s="63"/>
      <c r="K45" s="52"/>
      <c r="L45" s="64"/>
      <c r="M45" s="39"/>
      <c r="N45" s="40"/>
      <c r="O45" s="49">
        <f>SUM(E45:N45)</f>
        <v>10</v>
      </c>
    </row>
    <row r="46" spans="1:15" ht="22.5">
      <c r="A46" s="41">
        <v>42</v>
      </c>
      <c r="B46" s="42" t="s">
        <v>92</v>
      </c>
      <c r="C46" s="42" t="s">
        <v>93</v>
      </c>
      <c r="D46" s="43" t="s">
        <v>61</v>
      </c>
      <c r="E46" s="44"/>
      <c r="F46" s="45"/>
      <c r="G46" s="46">
        <v>2</v>
      </c>
      <c r="H46" s="34">
        <v>1</v>
      </c>
      <c r="I46" s="47">
        <v>10</v>
      </c>
      <c r="J46" s="48"/>
      <c r="K46" s="37"/>
      <c r="L46" s="38">
        <v>2</v>
      </c>
      <c r="M46" s="39">
        <v>2</v>
      </c>
      <c r="N46" s="40">
        <v>3</v>
      </c>
      <c r="O46" s="49">
        <f t="shared" si="0"/>
        <v>20</v>
      </c>
    </row>
    <row r="47" spans="1:15" ht="22.5">
      <c r="A47" s="41">
        <v>43</v>
      </c>
      <c r="B47" s="42" t="s">
        <v>92</v>
      </c>
      <c r="C47" s="42" t="s">
        <v>94</v>
      </c>
      <c r="D47" s="43" t="s">
        <v>61</v>
      </c>
      <c r="E47" s="44">
        <v>1</v>
      </c>
      <c r="F47" s="45"/>
      <c r="G47" s="46">
        <v>2</v>
      </c>
      <c r="H47" s="34">
        <v>1</v>
      </c>
      <c r="I47" s="47">
        <v>10</v>
      </c>
      <c r="J47" s="48"/>
      <c r="K47" s="37"/>
      <c r="L47" s="38">
        <v>2</v>
      </c>
      <c r="M47" s="39">
        <v>2</v>
      </c>
      <c r="N47" s="40">
        <v>2</v>
      </c>
      <c r="O47" s="49">
        <f t="shared" si="0"/>
        <v>20</v>
      </c>
    </row>
    <row r="48" spans="1:15" ht="22.5">
      <c r="A48" s="41">
        <v>44</v>
      </c>
      <c r="B48" s="42" t="s">
        <v>95</v>
      </c>
      <c r="C48" s="42" t="s">
        <v>96</v>
      </c>
      <c r="D48" s="43" t="s">
        <v>61</v>
      </c>
      <c r="E48" s="44"/>
      <c r="F48" s="45"/>
      <c r="G48" s="46">
        <v>2</v>
      </c>
      <c r="H48" s="34">
        <v>2</v>
      </c>
      <c r="I48" s="47">
        <v>10</v>
      </c>
      <c r="J48" s="48"/>
      <c r="K48" s="37"/>
      <c r="L48" s="38">
        <v>1</v>
      </c>
      <c r="M48" s="39">
        <v>2</v>
      </c>
      <c r="N48" s="40">
        <v>3</v>
      </c>
      <c r="O48" s="49">
        <f t="shared" si="0"/>
        <v>20</v>
      </c>
    </row>
    <row r="49" spans="1:15" ht="22.5">
      <c r="A49" s="41">
        <v>45</v>
      </c>
      <c r="B49" s="42" t="s">
        <v>92</v>
      </c>
      <c r="C49" s="42" t="s">
        <v>97</v>
      </c>
      <c r="D49" s="43" t="s">
        <v>61</v>
      </c>
      <c r="E49" s="44"/>
      <c r="F49" s="45"/>
      <c r="G49" s="46">
        <v>2</v>
      </c>
      <c r="H49" s="34"/>
      <c r="I49" s="47">
        <v>10</v>
      </c>
      <c r="J49" s="48"/>
      <c r="K49" s="37"/>
      <c r="L49" s="38">
        <v>1</v>
      </c>
      <c r="M49" s="39">
        <v>2</v>
      </c>
      <c r="N49" s="40">
        <v>3</v>
      </c>
      <c r="O49" s="49">
        <f t="shared" si="0"/>
        <v>18</v>
      </c>
    </row>
    <row r="50" spans="1:15" ht="22.5">
      <c r="A50" s="41">
        <v>46</v>
      </c>
      <c r="B50" s="42" t="s">
        <v>92</v>
      </c>
      <c r="C50" s="42" t="s">
        <v>98</v>
      </c>
      <c r="D50" s="43" t="s">
        <v>61</v>
      </c>
      <c r="E50" s="44">
        <v>2</v>
      </c>
      <c r="F50" s="45"/>
      <c r="G50" s="46">
        <v>2</v>
      </c>
      <c r="H50" s="34"/>
      <c r="I50" s="47">
        <v>10</v>
      </c>
      <c r="J50" s="48"/>
      <c r="K50" s="37"/>
      <c r="L50" s="38"/>
      <c r="M50" s="39">
        <v>2</v>
      </c>
      <c r="N50" s="40">
        <v>3</v>
      </c>
      <c r="O50" s="49">
        <f t="shared" si="0"/>
        <v>19</v>
      </c>
    </row>
    <row r="51" spans="1:15" ht="22.5">
      <c r="A51" s="41">
        <v>47</v>
      </c>
      <c r="B51" s="42" t="s">
        <v>92</v>
      </c>
      <c r="C51" s="42" t="s">
        <v>99</v>
      </c>
      <c r="D51" s="43" t="s">
        <v>61</v>
      </c>
      <c r="E51" s="44">
        <v>2</v>
      </c>
      <c r="F51" s="45"/>
      <c r="G51" s="46">
        <v>2</v>
      </c>
      <c r="H51" s="34"/>
      <c r="I51" s="47">
        <v>10</v>
      </c>
      <c r="J51" s="48"/>
      <c r="K51" s="37"/>
      <c r="L51" s="38"/>
      <c r="M51" s="39">
        <v>2</v>
      </c>
      <c r="N51" s="40">
        <v>3</v>
      </c>
      <c r="O51" s="49">
        <f t="shared" si="0"/>
        <v>19</v>
      </c>
    </row>
    <row r="52" spans="1:15" ht="22.5">
      <c r="A52" s="41">
        <v>48</v>
      </c>
      <c r="B52" s="42" t="s">
        <v>92</v>
      </c>
      <c r="C52" s="42" t="s">
        <v>100</v>
      </c>
      <c r="D52" s="43" t="s">
        <v>61</v>
      </c>
      <c r="E52" s="44"/>
      <c r="F52" s="45"/>
      <c r="G52" s="46"/>
      <c r="H52" s="34"/>
      <c r="I52" s="47">
        <v>10</v>
      </c>
      <c r="J52" s="48"/>
      <c r="K52" s="37"/>
      <c r="L52" s="38"/>
      <c r="M52" s="39">
        <v>2</v>
      </c>
      <c r="N52" s="40">
        <v>3</v>
      </c>
      <c r="O52" s="49">
        <f t="shared" si="0"/>
        <v>15</v>
      </c>
    </row>
    <row r="53" spans="1:15" ht="22.5">
      <c r="A53" s="41">
        <v>49</v>
      </c>
      <c r="B53" s="42" t="s">
        <v>92</v>
      </c>
      <c r="C53" s="42" t="s">
        <v>101</v>
      </c>
      <c r="D53" s="43" t="s">
        <v>61</v>
      </c>
      <c r="E53" s="44"/>
      <c r="F53" s="68"/>
      <c r="G53" s="69"/>
      <c r="H53" s="70"/>
      <c r="I53" s="47">
        <v>10</v>
      </c>
      <c r="J53" s="48"/>
      <c r="K53" s="37"/>
      <c r="L53" s="38"/>
      <c r="M53" s="39">
        <v>2</v>
      </c>
      <c r="N53" s="40">
        <v>3</v>
      </c>
      <c r="O53" s="49">
        <f t="shared" si="0"/>
        <v>15</v>
      </c>
    </row>
    <row r="54" spans="1:15" ht="22.5">
      <c r="A54" s="41">
        <v>50</v>
      </c>
      <c r="B54" s="42" t="s">
        <v>92</v>
      </c>
      <c r="C54" s="42" t="s">
        <v>102</v>
      </c>
      <c r="D54" s="43" t="s">
        <v>61</v>
      </c>
      <c r="E54" s="44"/>
      <c r="F54" s="45"/>
      <c r="G54" s="46"/>
      <c r="H54" s="34"/>
      <c r="I54" s="47">
        <v>10</v>
      </c>
      <c r="J54" s="48"/>
      <c r="K54" s="37"/>
      <c r="L54" s="38">
        <v>1</v>
      </c>
      <c r="M54" s="39">
        <v>2</v>
      </c>
      <c r="N54" s="40">
        <v>3</v>
      </c>
      <c r="O54" s="49">
        <f t="shared" si="0"/>
        <v>16</v>
      </c>
    </row>
    <row r="55" spans="1:15" ht="25.5">
      <c r="A55" s="41">
        <v>51</v>
      </c>
      <c r="B55" s="42" t="s">
        <v>103</v>
      </c>
      <c r="C55" s="42" t="s">
        <v>104</v>
      </c>
      <c r="D55" s="43" t="s">
        <v>61</v>
      </c>
      <c r="E55" s="44">
        <v>1</v>
      </c>
      <c r="F55" s="45">
        <v>1</v>
      </c>
      <c r="G55" s="46"/>
      <c r="H55" s="34"/>
      <c r="I55" s="47"/>
      <c r="J55" s="48"/>
      <c r="K55" s="37"/>
      <c r="L55" s="38">
        <v>2</v>
      </c>
      <c r="M55" s="39">
        <v>2</v>
      </c>
      <c r="N55" s="40"/>
      <c r="O55" s="49">
        <f t="shared" si="0"/>
        <v>6</v>
      </c>
    </row>
    <row r="56" spans="1:15" ht="25.5">
      <c r="A56" s="41">
        <v>52</v>
      </c>
      <c r="B56" s="42" t="s">
        <v>103</v>
      </c>
      <c r="C56" s="42" t="s">
        <v>105</v>
      </c>
      <c r="D56" s="43" t="s">
        <v>61</v>
      </c>
      <c r="E56" s="44"/>
      <c r="F56" s="45">
        <v>2</v>
      </c>
      <c r="G56" s="46">
        <v>5</v>
      </c>
      <c r="H56" s="34"/>
      <c r="I56" s="47"/>
      <c r="J56" s="48"/>
      <c r="K56" s="37"/>
      <c r="L56" s="38">
        <v>1</v>
      </c>
      <c r="M56" s="39">
        <v>2</v>
      </c>
      <c r="N56" s="40"/>
      <c r="O56" s="49">
        <f t="shared" si="0"/>
        <v>10</v>
      </c>
    </row>
    <row r="57" spans="1:15">
      <c r="A57" s="41">
        <v>53</v>
      </c>
      <c r="B57" s="42" t="s">
        <v>106</v>
      </c>
      <c r="C57" s="42" t="s">
        <v>107</v>
      </c>
      <c r="D57" s="43" t="s">
        <v>29</v>
      </c>
      <c r="E57" s="31">
        <v>20</v>
      </c>
      <c r="F57" s="45">
        <v>20</v>
      </c>
      <c r="G57" s="46">
        <v>20</v>
      </c>
      <c r="H57" s="34">
        <v>30</v>
      </c>
      <c r="I57" s="47">
        <v>50</v>
      </c>
      <c r="J57" s="48">
        <v>15</v>
      </c>
      <c r="K57" s="37">
        <v>50</v>
      </c>
      <c r="L57" s="38">
        <v>150</v>
      </c>
      <c r="M57" s="39">
        <v>50</v>
      </c>
      <c r="N57" s="40">
        <v>46</v>
      </c>
      <c r="O57" s="49">
        <f t="shared" si="0"/>
        <v>451</v>
      </c>
    </row>
    <row r="58" spans="1:15" ht="22.5">
      <c r="A58" s="41">
        <v>54</v>
      </c>
      <c r="B58" s="42" t="s">
        <v>108</v>
      </c>
      <c r="C58" s="42" t="s">
        <v>109</v>
      </c>
      <c r="D58" s="43" t="s">
        <v>61</v>
      </c>
      <c r="E58" s="31">
        <v>1</v>
      </c>
      <c r="F58" s="45">
        <v>5</v>
      </c>
      <c r="G58" s="46">
        <v>2</v>
      </c>
      <c r="H58" s="34">
        <v>10</v>
      </c>
      <c r="I58" s="47">
        <v>5</v>
      </c>
      <c r="J58" s="48"/>
      <c r="K58" s="37">
        <v>50</v>
      </c>
      <c r="L58" s="38">
        <v>50</v>
      </c>
      <c r="M58" s="39">
        <v>10</v>
      </c>
      <c r="N58" s="40">
        <v>10</v>
      </c>
      <c r="O58" s="49">
        <f t="shared" si="0"/>
        <v>143</v>
      </c>
    </row>
    <row r="59" spans="1:15">
      <c r="A59" s="41">
        <v>55</v>
      </c>
      <c r="B59" s="42" t="s">
        <v>110</v>
      </c>
      <c r="C59" s="42" t="s">
        <v>111</v>
      </c>
      <c r="D59" s="43" t="s">
        <v>29</v>
      </c>
      <c r="E59" s="31"/>
      <c r="F59" s="45"/>
      <c r="G59" s="69"/>
      <c r="H59" s="70">
        <v>10</v>
      </c>
      <c r="I59" s="71"/>
      <c r="J59" s="72"/>
      <c r="K59" s="37"/>
      <c r="L59" s="38"/>
      <c r="M59" s="39"/>
      <c r="N59" s="40">
        <v>8</v>
      </c>
      <c r="O59" s="49">
        <f t="shared" si="0"/>
        <v>18</v>
      </c>
    </row>
    <row r="60" spans="1:15" ht="76.5">
      <c r="A60" s="41">
        <v>56</v>
      </c>
      <c r="B60" s="42" t="s">
        <v>112</v>
      </c>
      <c r="C60" s="42" t="s">
        <v>113</v>
      </c>
      <c r="D60" s="43" t="s">
        <v>29</v>
      </c>
      <c r="E60" s="31">
        <v>550</v>
      </c>
      <c r="F60" s="45">
        <v>500</v>
      </c>
      <c r="G60" s="46">
        <v>100</v>
      </c>
      <c r="H60" s="34"/>
      <c r="I60" s="47">
        <v>300</v>
      </c>
      <c r="J60" s="48"/>
      <c r="K60" s="37">
        <v>500</v>
      </c>
      <c r="L60" s="38"/>
      <c r="M60" s="39">
        <v>100</v>
      </c>
      <c r="N60" s="40"/>
      <c r="O60" s="49">
        <f t="shared" si="0"/>
        <v>2050</v>
      </c>
    </row>
    <row r="61" spans="1:15" ht="31.5" customHeight="1">
      <c r="A61" s="41">
        <v>57</v>
      </c>
      <c r="B61" s="42" t="s">
        <v>112</v>
      </c>
      <c r="C61" s="42" t="s">
        <v>114</v>
      </c>
      <c r="D61" s="43" t="s">
        <v>29</v>
      </c>
      <c r="E61" s="31"/>
      <c r="F61" s="45"/>
      <c r="G61" s="46"/>
      <c r="H61" s="34"/>
      <c r="I61" s="47">
        <v>150</v>
      </c>
      <c r="J61" s="48"/>
      <c r="K61" s="37"/>
      <c r="L61" s="38">
        <v>200</v>
      </c>
      <c r="M61" s="39"/>
      <c r="N61" s="40"/>
      <c r="O61" s="49">
        <f t="shared" si="0"/>
        <v>350</v>
      </c>
    </row>
    <row r="62" spans="1:15" ht="51">
      <c r="A62" s="41">
        <v>58</v>
      </c>
      <c r="B62" s="42" t="s">
        <v>115</v>
      </c>
      <c r="C62" s="42" t="s">
        <v>116</v>
      </c>
      <c r="D62" s="43" t="s">
        <v>29</v>
      </c>
      <c r="E62" s="31">
        <v>300</v>
      </c>
      <c r="F62" s="45">
        <v>20</v>
      </c>
      <c r="G62" s="46">
        <v>200</v>
      </c>
      <c r="H62" s="34"/>
      <c r="I62" s="47">
        <v>100</v>
      </c>
      <c r="J62" s="48"/>
      <c r="K62" s="37">
        <v>100</v>
      </c>
      <c r="L62" s="38">
        <v>200</v>
      </c>
      <c r="M62" s="39">
        <v>200</v>
      </c>
      <c r="N62" s="40">
        <v>120</v>
      </c>
      <c r="O62" s="49">
        <f t="shared" si="0"/>
        <v>1240</v>
      </c>
    </row>
    <row r="63" spans="1:15" s="9" customFormat="1" ht="51">
      <c r="A63" s="41">
        <v>59</v>
      </c>
      <c r="B63" s="42" t="s">
        <v>117</v>
      </c>
      <c r="C63" s="73"/>
      <c r="D63" s="74" t="s">
        <v>61</v>
      </c>
      <c r="E63" s="44"/>
      <c r="F63" s="45"/>
      <c r="G63" s="46"/>
      <c r="H63" s="34"/>
      <c r="I63" s="47"/>
      <c r="J63" s="48">
        <v>10</v>
      </c>
      <c r="K63" s="52"/>
      <c r="L63" s="53"/>
      <c r="M63" s="39"/>
      <c r="N63" s="40"/>
      <c r="O63" s="49">
        <f t="shared" si="0"/>
        <v>10</v>
      </c>
    </row>
    <row r="64" spans="1:15">
      <c r="A64" s="41">
        <v>60</v>
      </c>
      <c r="B64" s="42" t="s">
        <v>118</v>
      </c>
      <c r="C64" s="42" t="s">
        <v>119</v>
      </c>
      <c r="D64" s="43" t="s">
        <v>29</v>
      </c>
      <c r="E64" s="31"/>
      <c r="F64" s="45">
        <v>35</v>
      </c>
      <c r="G64" s="46"/>
      <c r="H64" s="34">
        <v>25</v>
      </c>
      <c r="I64" s="47">
        <v>80</v>
      </c>
      <c r="J64" s="48"/>
      <c r="K64" s="37"/>
      <c r="L64" s="38"/>
      <c r="M64" s="39">
        <v>50</v>
      </c>
      <c r="N64" s="40">
        <v>10</v>
      </c>
      <c r="O64" s="49">
        <f t="shared" si="0"/>
        <v>200</v>
      </c>
    </row>
    <row r="65" spans="1:15">
      <c r="A65" s="41">
        <v>61</v>
      </c>
      <c r="B65" s="42" t="s">
        <v>120</v>
      </c>
      <c r="C65" s="42" t="s">
        <v>121</v>
      </c>
      <c r="D65" s="43" t="s">
        <v>29</v>
      </c>
      <c r="E65" s="31"/>
      <c r="F65" s="45"/>
      <c r="G65" s="46"/>
      <c r="H65" s="34">
        <v>44</v>
      </c>
      <c r="I65" s="47"/>
      <c r="J65" s="48"/>
      <c r="K65" s="37"/>
      <c r="L65" s="38">
        <v>150</v>
      </c>
      <c r="M65" s="39">
        <v>10</v>
      </c>
      <c r="N65" s="40">
        <v>10</v>
      </c>
      <c r="O65" s="49">
        <f t="shared" si="0"/>
        <v>214</v>
      </c>
    </row>
    <row r="66" spans="1:15">
      <c r="A66" s="41">
        <v>62</v>
      </c>
      <c r="B66" s="42" t="s">
        <v>120</v>
      </c>
      <c r="C66" s="42" t="s">
        <v>122</v>
      </c>
      <c r="D66" s="43" t="s">
        <v>29</v>
      </c>
      <c r="E66" s="31"/>
      <c r="F66" s="45"/>
      <c r="G66" s="46"/>
      <c r="H66" s="34">
        <v>40</v>
      </c>
      <c r="I66" s="47"/>
      <c r="J66" s="48"/>
      <c r="K66" s="37"/>
      <c r="L66" s="38"/>
      <c r="M66" s="39">
        <v>20</v>
      </c>
      <c r="N66" s="40"/>
      <c r="O66" s="49">
        <f t="shared" si="0"/>
        <v>60</v>
      </c>
    </row>
    <row r="67" spans="1:15">
      <c r="A67" s="41">
        <v>63</v>
      </c>
      <c r="B67" s="42" t="s">
        <v>123</v>
      </c>
      <c r="C67" s="42" t="s">
        <v>124</v>
      </c>
      <c r="D67" s="43" t="s">
        <v>29</v>
      </c>
      <c r="E67" s="31"/>
      <c r="F67" s="45"/>
      <c r="G67" s="46"/>
      <c r="H67" s="34">
        <v>55</v>
      </c>
      <c r="I67" s="47"/>
      <c r="J67" s="48"/>
      <c r="K67" s="37"/>
      <c r="L67" s="38"/>
      <c r="M67" s="39"/>
      <c r="N67" s="40"/>
      <c r="O67" s="49">
        <f t="shared" si="0"/>
        <v>55</v>
      </c>
    </row>
    <row r="68" spans="1:15">
      <c r="A68" s="41">
        <v>64</v>
      </c>
      <c r="B68" s="42" t="s">
        <v>123</v>
      </c>
      <c r="C68" s="42" t="s">
        <v>125</v>
      </c>
      <c r="D68" s="43" t="s">
        <v>29</v>
      </c>
      <c r="E68" s="31"/>
      <c r="F68" s="45"/>
      <c r="G68" s="46"/>
      <c r="H68" s="34">
        <v>95</v>
      </c>
      <c r="I68" s="47"/>
      <c r="J68" s="48"/>
      <c r="K68" s="37"/>
      <c r="L68" s="38"/>
      <c r="M68" s="39">
        <v>60</v>
      </c>
      <c r="N68" s="40"/>
      <c r="O68" s="49">
        <f t="shared" si="0"/>
        <v>155</v>
      </c>
    </row>
    <row r="69" spans="1:15">
      <c r="A69" s="41">
        <v>65</v>
      </c>
      <c r="B69" s="42" t="s">
        <v>126</v>
      </c>
      <c r="C69" s="42" t="s">
        <v>127</v>
      </c>
      <c r="D69" s="43" t="s">
        <v>29</v>
      </c>
      <c r="E69" s="31"/>
      <c r="F69" s="45"/>
      <c r="G69" s="69"/>
      <c r="H69" s="70">
        <v>40</v>
      </c>
      <c r="I69" s="71"/>
      <c r="J69" s="72"/>
      <c r="K69" s="37"/>
      <c r="L69" s="38"/>
      <c r="M69" s="39">
        <v>15</v>
      </c>
      <c r="N69" s="40"/>
      <c r="O69" s="49">
        <f t="shared" si="0"/>
        <v>55</v>
      </c>
    </row>
    <row r="70" spans="1:15">
      <c r="A70" s="41">
        <v>66</v>
      </c>
      <c r="B70" s="42" t="s">
        <v>128</v>
      </c>
      <c r="C70" s="42" t="s">
        <v>129</v>
      </c>
      <c r="D70" s="43" t="s">
        <v>29</v>
      </c>
      <c r="E70" s="31"/>
      <c r="F70" s="45"/>
      <c r="G70" s="69"/>
      <c r="H70" s="34">
        <v>10</v>
      </c>
      <c r="I70" s="71"/>
      <c r="J70" s="72"/>
      <c r="K70" s="37"/>
      <c r="L70" s="38"/>
      <c r="M70" s="39">
        <v>8</v>
      </c>
      <c r="N70" s="40"/>
      <c r="O70" s="49">
        <f t="shared" si="0"/>
        <v>18</v>
      </c>
    </row>
    <row r="71" spans="1:15" ht="25.5">
      <c r="A71" s="41">
        <v>67</v>
      </c>
      <c r="B71" s="42" t="s">
        <v>130</v>
      </c>
      <c r="C71" s="42" t="s">
        <v>131</v>
      </c>
      <c r="D71" s="43" t="s">
        <v>61</v>
      </c>
      <c r="E71" s="31"/>
      <c r="F71" s="45">
        <v>10</v>
      </c>
      <c r="G71" s="46"/>
      <c r="H71" s="34"/>
      <c r="I71" s="47"/>
      <c r="J71" s="48"/>
      <c r="K71" s="37"/>
      <c r="L71" s="38">
        <v>10</v>
      </c>
      <c r="M71" s="39"/>
      <c r="N71" s="40"/>
      <c r="O71" s="49">
        <f t="shared" si="0"/>
        <v>20</v>
      </c>
    </row>
    <row r="72" spans="1:15" ht="22.5">
      <c r="A72" s="41">
        <v>68</v>
      </c>
      <c r="B72" s="42" t="s">
        <v>132</v>
      </c>
      <c r="C72" s="42" t="s">
        <v>133</v>
      </c>
      <c r="D72" s="43" t="s">
        <v>61</v>
      </c>
      <c r="E72" s="44"/>
      <c r="F72" s="45"/>
      <c r="G72" s="46"/>
      <c r="H72" s="34"/>
      <c r="I72" s="47">
        <v>1</v>
      </c>
      <c r="J72" s="48"/>
      <c r="K72" s="37"/>
      <c r="L72" s="38">
        <v>10</v>
      </c>
      <c r="M72" s="39">
        <v>1</v>
      </c>
      <c r="N72" s="40">
        <v>2</v>
      </c>
      <c r="O72" s="49">
        <f t="shared" si="0"/>
        <v>14</v>
      </c>
    </row>
    <row r="73" spans="1:15" ht="63.75">
      <c r="A73" s="41">
        <v>69</v>
      </c>
      <c r="B73" s="42" t="s">
        <v>134</v>
      </c>
      <c r="C73" s="42" t="s">
        <v>135</v>
      </c>
      <c r="D73" s="43" t="s">
        <v>29</v>
      </c>
      <c r="E73" s="44">
        <v>10</v>
      </c>
      <c r="F73" s="45">
        <v>5</v>
      </c>
      <c r="G73" s="46">
        <v>5</v>
      </c>
      <c r="H73" s="34">
        <v>15</v>
      </c>
      <c r="I73" s="47">
        <v>30</v>
      </c>
      <c r="J73" s="48"/>
      <c r="K73" s="37">
        <v>10</v>
      </c>
      <c r="L73" s="38">
        <v>12</v>
      </c>
      <c r="M73" s="39">
        <v>20</v>
      </c>
      <c r="N73" s="40">
        <v>15</v>
      </c>
      <c r="O73" s="49">
        <f t="shared" ref="O73:O138" si="1">SUM(E73:N73)</f>
        <v>122</v>
      </c>
    </row>
    <row r="74" spans="1:15" s="9" customFormat="1" ht="25.5">
      <c r="A74" s="41">
        <v>70</v>
      </c>
      <c r="B74" s="42" t="s">
        <v>136</v>
      </c>
      <c r="C74" s="75" t="s">
        <v>137</v>
      </c>
      <c r="D74" s="43" t="s">
        <v>33</v>
      </c>
      <c r="E74" s="44">
        <v>6</v>
      </c>
      <c r="F74" s="45"/>
      <c r="G74" s="46"/>
      <c r="H74" s="34">
        <v>15</v>
      </c>
      <c r="I74" s="47"/>
      <c r="J74" s="48"/>
      <c r="K74" s="52"/>
      <c r="L74" s="53"/>
      <c r="M74" s="39">
        <v>20</v>
      </c>
      <c r="N74" s="40"/>
      <c r="O74" s="49">
        <f t="shared" si="1"/>
        <v>41</v>
      </c>
    </row>
    <row r="75" spans="1:15" ht="25.5">
      <c r="A75" s="41">
        <v>71</v>
      </c>
      <c r="B75" s="42" t="s">
        <v>138</v>
      </c>
      <c r="C75" s="42" t="s">
        <v>139</v>
      </c>
      <c r="D75" s="43" t="s">
        <v>29</v>
      </c>
      <c r="E75" s="44">
        <v>10</v>
      </c>
      <c r="F75" s="45">
        <v>70</v>
      </c>
      <c r="G75" s="46">
        <v>20</v>
      </c>
      <c r="H75" s="34">
        <v>100</v>
      </c>
      <c r="I75" s="47">
        <v>20</v>
      </c>
      <c r="J75" s="48">
        <v>20</v>
      </c>
      <c r="K75" s="37">
        <v>60</v>
      </c>
      <c r="L75" s="38">
        <v>120</v>
      </c>
      <c r="M75" s="39">
        <v>150</v>
      </c>
      <c r="N75" s="40">
        <v>14</v>
      </c>
      <c r="O75" s="49">
        <f t="shared" si="1"/>
        <v>584</v>
      </c>
    </row>
    <row r="76" spans="1:15">
      <c r="A76" s="41">
        <v>72</v>
      </c>
      <c r="B76" s="42" t="s">
        <v>138</v>
      </c>
      <c r="C76" s="42" t="s">
        <v>140</v>
      </c>
      <c r="D76" s="43" t="s">
        <v>29</v>
      </c>
      <c r="E76" s="44"/>
      <c r="F76" s="45"/>
      <c r="G76" s="46"/>
      <c r="H76" s="34">
        <v>10</v>
      </c>
      <c r="I76" s="47"/>
      <c r="J76" s="48"/>
      <c r="K76" s="37">
        <v>5</v>
      </c>
      <c r="L76" s="38">
        <v>80</v>
      </c>
      <c r="M76" s="39"/>
      <c r="N76" s="40">
        <v>15</v>
      </c>
      <c r="O76" s="49">
        <f t="shared" si="1"/>
        <v>110</v>
      </c>
    </row>
    <row r="77" spans="1:15" ht="25.5">
      <c r="A77" s="41">
        <v>73</v>
      </c>
      <c r="B77" s="42" t="s">
        <v>141</v>
      </c>
      <c r="C77" s="42" t="s">
        <v>142</v>
      </c>
      <c r="D77" s="43" t="s">
        <v>29</v>
      </c>
      <c r="E77" s="44">
        <v>50</v>
      </c>
      <c r="F77" s="45">
        <v>200</v>
      </c>
      <c r="G77" s="46"/>
      <c r="H77" s="34">
        <v>5</v>
      </c>
      <c r="I77" s="47">
        <v>100</v>
      </c>
      <c r="J77" s="48"/>
      <c r="K77" s="37"/>
      <c r="L77" s="38">
        <v>200</v>
      </c>
      <c r="M77" s="39">
        <v>10</v>
      </c>
      <c r="N77" s="40">
        <v>10</v>
      </c>
      <c r="O77" s="49">
        <f t="shared" si="1"/>
        <v>575</v>
      </c>
    </row>
    <row r="78" spans="1:15" ht="25.5">
      <c r="A78" s="41">
        <v>74</v>
      </c>
      <c r="B78" s="42" t="s">
        <v>143</v>
      </c>
      <c r="C78" s="42" t="s">
        <v>144</v>
      </c>
      <c r="D78" s="43" t="s">
        <v>61</v>
      </c>
      <c r="E78" s="44">
        <v>15</v>
      </c>
      <c r="F78" s="45">
        <v>5</v>
      </c>
      <c r="G78" s="46"/>
      <c r="H78" s="34">
        <v>10</v>
      </c>
      <c r="I78" s="47">
        <v>5</v>
      </c>
      <c r="J78" s="48">
        <v>20</v>
      </c>
      <c r="K78" s="37">
        <v>50</v>
      </c>
      <c r="L78" s="38">
        <v>40</v>
      </c>
      <c r="M78" s="39">
        <v>20</v>
      </c>
      <c r="N78" s="40">
        <v>20</v>
      </c>
      <c r="O78" s="49">
        <f t="shared" si="1"/>
        <v>185</v>
      </c>
    </row>
    <row r="79" spans="1:15" ht="25.5">
      <c r="A79" s="41">
        <v>75</v>
      </c>
      <c r="B79" s="42" t="s">
        <v>143</v>
      </c>
      <c r="C79" s="42" t="s">
        <v>145</v>
      </c>
      <c r="D79" s="43" t="s">
        <v>61</v>
      </c>
      <c r="E79" s="44">
        <v>15</v>
      </c>
      <c r="F79" s="45">
        <v>5</v>
      </c>
      <c r="G79" s="46"/>
      <c r="H79" s="34">
        <v>30</v>
      </c>
      <c r="I79" s="47">
        <v>7</v>
      </c>
      <c r="J79" s="48">
        <v>20</v>
      </c>
      <c r="K79" s="37">
        <v>30</v>
      </c>
      <c r="L79" s="38">
        <v>40</v>
      </c>
      <c r="M79" s="39">
        <v>20</v>
      </c>
      <c r="N79" s="40">
        <v>35</v>
      </c>
      <c r="O79" s="49">
        <f t="shared" si="1"/>
        <v>202</v>
      </c>
    </row>
    <row r="80" spans="1:15" ht="25.5">
      <c r="A80" s="41">
        <v>76</v>
      </c>
      <c r="B80" s="42" t="s">
        <v>146</v>
      </c>
      <c r="C80" s="42" t="s">
        <v>147</v>
      </c>
      <c r="D80" s="43" t="s">
        <v>29</v>
      </c>
      <c r="E80" s="44">
        <v>80</v>
      </c>
      <c r="F80" s="45">
        <v>50</v>
      </c>
      <c r="G80" s="46">
        <v>20</v>
      </c>
      <c r="H80" s="34">
        <v>75</v>
      </c>
      <c r="I80" s="47">
        <v>40</v>
      </c>
      <c r="J80" s="48">
        <v>80</v>
      </c>
      <c r="K80" s="37">
        <v>10</v>
      </c>
      <c r="L80" s="38">
        <v>100</v>
      </c>
      <c r="M80" s="39">
        <v>20</v>
      </c>
      <c r="N80" s="40">
        <v>110</v>
      </c>
      <c r="O80" s="49">
        <f t="shared" si="1"/>
        <v>585</v>
      </c>
    </row>
    <row r="81" spans="1:15">
      <c r="A81" s="41">
        <v>77</v>
      </c>
      <c r="B81" s="42" t="s">
        <v>146</v>
      </c>
      <c r="C81" s="42" t="s">
        <v>148</v>
      </c>
      <c r="D81" s="43" t="s">
        <v>29</v>
      </c>
      <c r="E81" s="44"/>
      <c r="F81" s="45"/>
      <c r="G81" s="46">
        <v>2</v>
      </c>
      <c r="H81" s="34"/>
      <c r="I81" s="47"/>
      <c r="J81" s="48"/>
      <c r="K81" s="37"/>
      <c r="L81" s="38"/>
      <c r="M81" s="39"/>
      <c r="N81" s="40"/>
      <c r="O81" s="49">
        <f t="shared" si="1"/>
        <v>2</v>
      </c>
    </row>
    <row r="82" spans="1:15">
      <c r="A82" s="41">
        <v>78</v>
      </c>
      <c r="B82" s="42" t="s">
        <v>149</v>
      </c>
      <c r="C82" s="42" t="s">
        <v>150</v>
      </c>
      <c r="D82" s="43" t="s">
        <v>29</v>
      </c>
      <c r="E82" s="44">
        <v>110</v>
      </c>
      <c r="F82" s="45"/>
      <c r="G82" s="46"/>
      <c r="H82" s="34">
        <v>120</v>
      </c>
      <c r="I82" s="47">
        <v>10</v>
      </c>
      <c r="J82" s="48"/>
      <c r="K82" s="37"/>
      <c r="L82" s="38"/>
      <c r="M82" s="39">
        <v>300</v>
      </c>
      <c r="N82" s="40">
        <v>200</v>
      </c>
      <c r="O82" s="49">
        <f t="shared" si="1"/>
        <v>740</v>
      </c>
    </row>
    <row r="83" spans="1:15" ht="51">
      <c r="A83" s="41">
        <v>79</v>
      </c>
      <c r="B83" s="42" t="s">
        <v>151</v>
      </c>
      <c r="C83" s="42" t="s">
        <v>152</v>
      </c>
      <c r="D83" s="43" t="s">
        <v>29</v>
      </c>
      <c r="E83" s="44"/>
      <c r="F83" s="45"/>
      <c r="G83" s="46"/>
      <c r="H83" s="34">
        <v>100</v>
      </c>
      <c r="I83" s="47">
        <v>30</v>
      </c>
      <c r="J83" s="48">
        <v>80</v>
      </c>
      <c r="K83" s="37"/>
      <c r="L83" s="38">
        <v>100</v>
      </c>
      <c r="M83" s="39">
        <v>10</v>
      </c>
      <c r="N83" s="40">
        <v>50</v>
      </c>
      <c r="O83" s="49">
        <f t="shared" si="1"/>
        <v>370</v>
      </c>
    </row>
    <row r="84" spans="1:15" ht="25.5">
      <c r="A84" s="41">
        <v>80</v>
      </c>
      <c r="B84" s="42" t="s">
        <v>151</v>
      </c>
      <c r="C84" s="42" t="s">
        <v>153</v>
      </c>
      <c r="D84" s="43" t="s">
        <v>29</v>
      </c>
      <c r="E84" s="44">
        <v>15</v>
      </c>
      <c r="F84" s="45">
        <v>50</v>
      </c>
      <c r="G84" s="46">
        <v>10</v>
      </c>
      <c r="H84" s="34">
        <v>10</v>
      </c>
      <c r="I84" s="47">
        <v>20</v>
      </c>
      <c r="J84" s="48">
        <v>50</v>
      </c>
      <c r="K84" s="37"/>
      <c r="L84" s="38"/>
      <c r="M84" s="39"/>
      <c r="N84" s="40">
        <v>60</v>
      </c>
      <c r="O84" s="49">
        <f t="shared" si="1"/>
        <v>215</v>
      </c>
    </row>
    <row r="85" spans="1:15" ht="56.25" customHeight="1">
      <c r="A85" s="41">
        <v>81</v>
      </c>
      <c r="B85" s="42" t="s">
        <v>154</v>
      </c>
      <c r="C85" s="42" t="s">
        <v>155</v>
      </c>
      <c r="D85" s="43" t="s">
        <v>61</v>
      </c>
      <c r="E85" s="44">
        <v>200</v>
      </c>
      <c r="F85" s="45">
        <v>200</v>
      </c>
      <c r="G85" s="46">
        <v>100</v>
      </c>
      <c r="H85" s="34">
        <v>265</v>
      </c>
      <c r="I85" s="47">
        <v>200</v>
      </c>
      <c r="J85" s="48">
        <v>300</v>
      </c>
      <c r="K85" s="37">
        <v>600</v>
      </c>
      <c r="L85" s="38">
        <v>500</v>
      </c>
      <c r="M85" s="39">
        <v>600</v>
      </c>
      <c r="N85" s="40">
        <v>190</v>
      </c>
      <c r="O85" s="49">
        <f t="shared" si="1"/>
        <v>3155</v>
      </c>
    </row>
    <row r="86" spans="1:15" ht="25.5">
      <c r="A86" s="41">
        <v>82</v>
      </c>
      <c r="B86" s="42" t="s">
        <v>154</v>
      </c>
      <c r="C86" s="42" t="s">
        <v>156</v>
      </c>
      <c r="D86" s="43" t="s">
        <v>61</v>
      </c>
      <c r="E86" s="44">
        <v>5</v>
      </c>
      <c r="F86" s="45"/>
      <c r="G86" s="46"/>
      <c r="H86" s="34">
        <v>2</v>
      </c>
      <c r="I86" s="47"/>
      <c r="J86" s="48"/>
      <c r="K86" s="37">
        <v>10</v>
      </c>
      <c r="L86" s="38"/>
      <c r="M86" s="39">
        <v>50</v>
      </c>
      <c r="N86" s="40"/>
      <c r="O86" s="49">
        <f t="shared" si="1"/>
        <v>67</v>
      </c>
    </row>
    <row r="87" spans="1:15" ht="22.5">
      <c r="A87" s="41">
        <v>83</v>
      </c>
      <c r="B87" s="42" t="s">
        <v>157</v>
      </c>
      <c r="C87" s="42" t="s">
        <v>158</v>
      </c>
      <c r="D87" s="43" t="s">
        <v>61</v>
      </c>
      <c r="E87" s="44">
        <v>15</v>
      </c>
      <c r="F87" s="45"/>
      <c r="G87" s="46">
        <v>5</v>
      </c>
      <c r="H87" s="34">
        <v>30</v>
      </c>
      <c r="I87" s="47"/>
      <c r="J87" s="48">
        <v>150</v>
      </c>
      <c r="K87" s="37">
        <v>10</v>
      </c>
      <c r="L87" s="38"/>
      <c r="M87" s="39">
        <v>100</v>
      </c>
      <c r="N87" s="40"/>
      <c r="O87" s="49">
        <f t="shared" si="1"/>
        <v>310</v>
      </c>
    </row>
    <row r="88" spans="1:15" ht="38.25">
      <c r="A88" s="41">
        <v>84</v>
      </c>
      <c r="B88" s="42" t="s">
        <v>159</v>
      </c>
      <c r="C88" s="42" t="s">
        <v>160</v>
      </c>
      <c r="D88" s="43" t="s">
        <v>61</v>
      </c>
      <c r="E88" s="44">
        <v>5</v>
      </c>
      <c r="F88" s="45"/>
      <c r="G88" s="46">
        <v>3</v>
      </c>
      <c r="H88" s="34">
        <v>8</v>
      </c>
      <c r="I88" s="47"/>
      <c r="J88" s="48"/>
      <c r="K88" s="37">
        <v>10</v>
      </c>
      <c r="L88" s="38"/>
      <c r="M88" s="39"/>
      <c r="N88" s="40"/>
      <c r="O88" s="49">
        <f t="shared" si="1"/>
        <v>26</v>
      </c>
    </row>
    <row r="89" spans="1:15" ht="22.5">
      <c r="A89" s="41">
        <v>85</v>
      </c>
      <c r="B89" s="42" t="s">
        <v>161</v>
      </c>
      <c r="C89" s="42" t="s">
        <v>162</v>
      </c>
      <c r="D89" s="43" t="s">
        <v>61</v>
      </c>
      <c r="E89" s="44"/>
      <c r="F89" s="45"/>
      <c r="G89" s="46"/>
      <c r="H89" s="34"/>
      <c r="I89" s="47">
        <v>1</v>
      </c>
      <c r="J89" s="48">
        <v>10</v>
      </c>
      <c r="K89" s="37"/>
      <c r="L89" s="38"/>
      <c r="M89" s="39"/>
      <c r="N89" s="40"/>
      <c r="O89" s="49">
        <f t="shared" si="1"/>
        <v>11</v>
      </c>
    </row>
    <row r="90" spans="1:15" ht="22.5">
      <c r="A90" s="41">
        <v>86</v>
      </c>
      <c r="B90" s="42" t="s">
        <v>161</v>
      </c>
      <c r="C90" s="42" t="s">
        <v>163</v>
      </c>
      <c r="D90" s="43" t="s">
        <v>61</v>
      </c>
      <c r="E90" s="31">
        <v>30</v>
      </c>
      <c r="F90" s="45">
        <v>5</v>
      </c>
      <c r="G90" s="46"/>
      <c r="H90" s="34">
        <v>2</v>
      </c>
      <c r="I90" s="47"/>
      <c r="J90" s="48"/>
      <c r="K90" s="37"/>
      <c r="L90" s="38">
        <v>12</v>
      </c>
      <c r="M90" s="39">
        <v>15</v>
      </c>
      <c r="N90" s="40">
        <v>15</v>
      </c>
      <c r="O90" s="49">
        <f t="shared" si="1"/>
        <v>79</v>
      </c>
    </row>
    <row r="91" spans="1:15" ht="63.75">
      <c r="A91" s="41">
        <v>87</v>
      </c>
      <c r="B91" s="42" t="s">
        <v>164</v>
      </c>
      <c r="C91" s="42" t="s">
        <v>165</v>
      </c>
      <c r="D91" s="43" t="s">
        <v>61</v>
      </c>
      <c r="E91" s="44"/>
      <c r="F91" s="45"/>
      <c r="G91" s="46"/>
      <c r="H91" s="55">
        <v>20</v>
      </c>
      <c r="I91" s="47"/>
      <c r="J91" s="48"/>
      <c r="K91" s="37">
        <v>10</v>
      </c>
      <c r="L91" s="38"/>
      <c r="M91" s="39"/>
      <c r="N91" s="40"/>
      <c r="O91" s="49">
        <f t="shared" si="1"/>
        <v>30</v>
      </c>
    </row>
    <row r="92" spans="1:15" ht="22.5">
      <c r="A92" s="41">
        <v>88</v>
      </c>
      <c r="B92" s="42" t="s">
        <v>166</v>
      </c>
      <c r="C92" s="42" t="s">
        <v>167</v>
      </c>
      <c r="D92" s="43" t="s">
        <v>61</v>
      </c>
      <c r="E92" s="44"/>
      <c r="F92" s="45"/>
      <c r="G92" s="46"/>
      <c r="H92" s="34"/>
      <c r="I92" s="47">
        <v>1</v>
      </c>
      <c r="J92" s="48"/>
      <c r="K92" s="37">
        <v>2</v>
      </c>
      <c r="L92" s="38">
        <v>5</v>
      </c>
      <c r="M92" s="39"/>
      <c r="N92" s="40"/>
      <c r="O92" s="49">
        <f t="shared" si="1"/>
        <v>8</v>
      </c>
    </row>
    <row r="93" spans="1:15" ht="22.5">
      <c r="A93" s="41">
        <v>89</v>
      </c>
      <c r="B93" s="42" t="s">
        <v>168</v>
      </c>
      <c r="C93" s="42" t="s">
        <v>167</v>
      </c>
      <c r="D93" s="43" t="s">
        <v>61</v>
      </c>
      <c r="E93" s="44"/>
      <c r="F93" s="45"/>
      <c r="G93" s="46"/>
      <c r="H93" s="34"/>
      <c r="I93" s="47">
        <v>1</v>
      </c>
      <c r="J93" s="48"/>
      <c r="K93" s="37">
        <v>2</v>
      </c>
      <c r="L93" s="38">
        <v>5</v>
      </c>
      <c r="M93" s="39">
        <v>5</v>
      </c>
      <c r="N93" s="40">
        <v>20</v>
      </c>
      <c r="O93" s="49">
        <f t="shared" si="1"/>
        <v>33</v>
      </c>
    </row>
    <row r="94" spans="1:15" ht="22.5">
      <c r="A94" s="41">
        <v>90</v>
      </c>
      <c r="B94" s="42" t="s">
        <v>169</v>
      </c>
      <c r="C94" s="42" t="s">
        <v>170</v>
      </c>
      <c r="D94" s="43" t="s">
        <v>61</v>
      </c>
      <c r="E94" s="44"/>
      <c r="F94" s="45"/>
      <c r="G94" s="46"/>
      <c r="H94" s="34"/>
      <c r="I94" s="47">
        <v>1</v>
      </c>
      <c r="J94" s="48"/>
      <c r="K94" s="37">
        <v>2</v>
      </c>
      <c r="L94" s="38">
        <v>5</v>
      </c>
      <c r="M94" s="39">
        <v>5</v>
      </c>
      <c r="N94" s="40">
        <v>5</v>
      </c>
      <c r="O94" s="49">
        <f t="shared" si="1"/>
        <v>18</v>
      </c>
    </row>
    <row r="95" spans="1:15" ht="22.5">
      <c r="A95" s="41">
        <v>91</v>
      </c>
      <c r="B95" s="42" t="s">
        <v>171</v>
      </c>
      <c r="C95" s="42" t="s">
        <v>172</v>
      </c>
      <c r="D95" s="43" t="s">
        <v>61</v>
      </c>
      <c r="E95" s="44"/>
      <c r="F95" s="45"/>
      <c r="G95" s="46"/>
      <c r="H95" s="34"/>
      <c r="I95" s="47">
        <v>1</v>
      </c>
      <c r="J95" s="48"/>
      <c r="K95" s="37">
        <v>2</v>
      </c>
      <c r="L95" s="38"/>
      <c r="M95" s="39"/>
      <c r="N95" s="40"/>
      <c r="O95" s="49">
        <f t="shared" si="1"/>
        <v>3</v>
      </c>
    </row>
    <row r="96" spans="1:15" ht="22.5">
      <c r="A96" s="41">
        <v>92</v>
      </c>
      <c r="B96" s="42" t="s">
        <v>173</v>
      </c>
      <c r="C96" s="42" t="s">
        <v>174</v>
      </c>
      <c r="D96" s="43" t="s">
        <v>61</v>
      </c>
      <c r="E96" s="44"/>
      <c r="F96" s="45"/>
      <c r="G96" s="46"/>
      <c r="H96" s="34"/>
      <c r="I96" s="47">
        <v>1</v>
      </c>
      <c r="J96" s="48"/>
      <c r="K96" s="37">
        <v>2</v>
      </c>
      <c r="L96" s="38">
        <v>5</v>
      </c>
      <c r="M96" s="39"/>
      <c r="N96" s="40">
        <v>5</v>
      </c>
      <c r="O96" s="49">
        <f t="shared" si="1"/>
        <v>13</v>
      </c>
    </row>
    <row r="97" spans="1:15">
      <c r="A97" s="41">
        <v>93</v>
      </c>
      <c r="B97" s="42" t="s">
        <v>175</v>
      </c>
      <c r="C97" s="42" t="s">
        <v>176</v>
      </c>
      <c r="D97" s="43" t="s">
        <v>29</v>
      </c>
      <c r="E97" s="44">
        <v>5</v>
      </c>
      <c r="F97" s="45"/>
      <c r="G97" s="46"/>
      <c r="H97" s="34">
        <v>10</v>
      </c>
      <c r="I97" s="47">
        <v>10</v>
      </c>
      <c r="J97" s="48"/>
      <c r="K97" s="37">
        <v>10</v>
      </c>
      <c r="L97" s="38">
        <v>50</v>
      </c>
      <c r="M97" s="39">
        <v>10</v>
      </c>
      <c r="N97" s="40"/>
      <c r="O97" s="49">
        <f t="shared" si="1"/>
        <v>95</v>
      </c>
    </row>
    <row r="98" spans="1:15">
      <c r="A98" s="41">
        <v>94</v>
      </c>
      <c r="B98" s="42" t="s">
        <v>175</v>
      </c>
      <c r="C98" s="42" t="s">
        <v>177</v>
      </c>
      <c r="D98" s="43" t="s">
        <v>29</v>
      </c>
      <c r="E98" s="44">
        <v>10</v>
      </c>
      <c r="F98" s="45">
        <v>5</v>
      </c>
      <c r="G98" s="46">
        <v>10</v>
      </c>
      <c r="H98" s="34">
        <v>15</v>
      </c>
      <c r="I98" s="47">
        <v>10</v>
      </c>
      <c r="J98" s="48">
        <v>10</v>
      </c>
      <c r="K98" s="37">
        <v>10</v>
      </c>
      <c r="L98" s="38">
        <v>50</v>
      </c>
      <c r="M98" s="39">
        <v>10</v>
      </c>
      <c r="N98" s="40">
        <v>28</v>
      </c>
      <c r="O98" s="49">
        <f t="shared" si="1"/>
        <v>158</v>
      </c>
    </row>
    <row r="99" spans="1:15">
      <c r="A99" s="41">
        <v>95</v>
      </c>
      <c r="B99" s="42" t="s">
        <v>175</v>
      </c>
      <c r="C99" s="42" t="s">
        <v>178</v>
      </c>
      <c r="D99" s="43" t="s">
        <v>29</v>
      </c>
      <c r="E99" s="44">
        <v>5</v>
      </c>
      <c r="F99" s="45"/>
      <c r="G99" s="46"/>
      <c r="H99" s="34">
        <v>10</v>
      </c>
      <c r="I99" s="47">
        <v>10</v>
      </c>
      <c r="J99" s="48"/>
      <c r="K99" s="37"/>
      <c r="L99" s="38">
        <v>20</v>
      </c>
      <c r="M99" s="39">
        <v>10</v>
      </c>
      <c r="N99" s="40">
        <v>10</v>
      </c>
      <c r="O99" s="49">
        <f t="shared" si="1"/>
        <v>65</v>
      </c>
    </row>
    <row r="100" spans="1:15" ht="22.5">
      <c r="A100" s="41">
        <v>96</v>
      </c>
      <c r="B100" s="42" t="s">
        <v>179</v>
      </c>
      <c r="C100" s="42" t="s">
        <v>180</v>
      </c>
      <c r="D100" s="43" t="s">
        <v>61</v>
      </c>
      <c r="E100" s="44">
        <v>40</v>
      </c>
      <c r="F100" s="45"/>
      <c r="G100" s="46"/>
      <c r="H100" s="34">
        <v>20</v>
      </c>
      <c r="I100" s="47">
        <v>15</v>
      </c>
      <c r="J100" s="48"/>
      <c r="K100" s="37"/>
      <c r="L100" s="38"/>
      <c r="M100" s="39">
        <v>10</v>
      </c>
      <c r="N100" s="40">
        <v>7</v>
      </c>
      <c r="O100" s="49">
        <f t="shared" si="1"/>
        <v>92</v>
      </c>
    </row>
    <row r="101" spans="1:15">
      <c r="A101" s="41">
        <v>97</v>
      </c>
      <c r="B101" s="42" t="s">
        <v>181</v>
      </c>
      <c r="C101" s="42" t="s">
        <v>182</v>
      </c>
      <c r="D101" s="43" t="s">
        <v>29</v>
      </c>
      <c r="E101" s="44">
        <v>1100</v>
      </c>
      <c r="F101" s="45">
        <v>1000</v>
      </c>
      <c r="G101" s="46"/>
      <c r="H101" s="34">
        <v>400</v>
      </c>
      <c r="I101" s="47">
        <v>50</v>
      </c>
      <c r="J101" s="48">
        <v>2500</v>
      </c>
      <c r="K101" s="37">
        <v>1000</v>
      </c>
      <c r="L101" s="38">
        <v>1000</v>
      </c>
      <c r="M101" s="39">
        <v>1200</v>
      </c>
      <c r="N101" s="40">
        <v>1250</v>
      </c>
      <c r="O101" s="49">
        <f t="shared" si="1"/>
        <v>9500</v>
      </c>
    </row>
    <row r="102" spans="1:15">
      <c r="A102" s="41">
        <v>98</v>
      </c>
      <c r="B102" s="42" t="s">
        <v>183</v>
      </c>
      <c r="C102" s="42" t="s">
        <v>184</v>
      </c>
      <c r="D102" s="43" t="s">
        <v>29</v>
      </c>
      <c r="E102" s="44">
        <v>3</v>
      </c>
      <c r="F102" s="45"/>
      <c r="G102" s="46"/>
      <c r="H102" s="34">
        <v>15</v>
      </c>
      <c r="I102" s="47"/>
      <c r="J102" s="48"/>
      <c r="K102" s="37">
        <v>2</v>
      </c>
      <c r="L102" s="38">
        <v>10</v>
      </c>
      <c r="M102" s="39">
        <v>10</v>
      </c>
      <c r="N102" s="40">
        <v>5</v>
      </c>
      <c r="O102" s="49">
        <f t="shared" si="1"/>
        <v>45</v>
      </c>
    </row>
    <row r="103" spans="1:15">
      <c r="A103" s="41">
        <v>99</v>
      </c>
      <c r="B103" s="42" t="s">
        <v>185</v>
      </c>
      <c r="C103" s="42" t="s">
        <v>184</v>
      </c>
      <c r="D103" s="43" t="s">
        <v>29</v>
      </c>
      <c r="E103" s="44">
        <v>3</v>
      </c>
      <c r="F103" s="45"/>
      <c r="G103" s="46"/>
      <c r="H103" s="34">
        <v>10</v>
      </c>
      <c r="I103" s="47"/>
      <c r="J103" s="48"/>
      <c r="K103" s="37">
        <v>2</v>
      </c>
      <c r="L103" s="38">
        <v>10</v>
      </c>
      <c r="M103" s="39">
        <v>10</v>
      </c>
      <c r="N103" s="40"/>
      <c r="O103" s="49">
        <f t="shared" si="1"/>
        <v>35</v>
      </c>
    </row>
    <row r="104" spans="1:15" ht="25.5">
      <c r="A104" s="41">
        <v>100</v>
      </c>
      <c r="B104" s="42" t="s">
        <v>186</v>
      </c>
      <c r="C104" s="42" t="s">
        <v>187</v>
      </c>
      <c r="D104" s="43" t="s">
        <v>29</v>
      </c>
      <c r="E104" s="44">
        <v>40</v>
      </c>
      <c r="F104" s="45">
        <v>150</v>
      </c>
      <c r="G104" s="46">
        <v>10</v>
      </c>
      <c r="H104" s="34">
        <v>50</v>
      </c>
      <c r="I104" s="47">
        <v>10</v>
      </c>
      <c r="J104" s="48">
        <v>90</v>
      </c>
      <c r="K104" s="37">
        <v>500</v>
      </c>
      <c r="L104" s="38">
        <v>150</v>
      </c>
      <c r="M104" s="39">
        <v>5</v>
      </c>
      <c r="N104" s="40">
        <v>180</v>
      </c>
      <c r="O104" s="49">
        <f t="shared" si="1"/>
        <v>1185</v>
      </c>
    </row>
    <row r="105" spans="1:15" ht="51">
      <c r="A105" s="41">
        <v>101</v>
      </c>
      <c r="B105" s="42" t="s">
        <v>188</v>
      </c>
      <c r="C105" s="42" t="s">
        <v>189</v>
      </c>
      <c r="D105" s="43" t="s">
        <v>29</v>
      </c>
      <c r="E105" s="44">
        <v>20</v>
      </c>
      <c r="F105" s="45"/>
      <c r="G105" s="46"/>
      <c r="H105" s="34"/>
      <c r="I105" s="47">
        <v>500</v>
      </c>
      <c r="J105" s="48"/>
      <c r="K105" s="37"/>
      <c r="L105" s="38">
        <v>700</v>
      </c>
      <c r="M105" s="39">
        <v>50</v>
      </c>
      <c r="N105" s="40"/>
      <c r="O105" s="49">
        <f t="shared" si="1"/>
        <v>1270</v>
      </c>
    </row>
    <row r="106" spans="1:15">
      <c r="A106" s="41">
        <v>102</v>
      </c>
      <c r="B106" s="42" t="s">
        <v>190</v>
      </c>
      <c r="C106" s="42" t="s">
        <v>191</v>
      </c>
      <c r="D106" s="43" t="s">
        <v>29</v>
      </c>
      <c r="E106" s="44">
        <v>150</v>
      </c>
      <c r="F106" s="45"/>
      <c r="G106" s="46"/>
      <c r="H106" s="34">
        <v>6</v>
      </c>
      <c r="I106" s="47">
        <v>50</v>
      </c>
      <c r="J106" s="48">
        <v>50</v>
      </c>
      <c r="K106" s="37">
        <v>50</v>
      </c>
      <c r="L106" s="38">
        <v>100</v>
      </c>
      <c r="M106" s="39">
        <v>20</v>
      </c>
      <c r="N106" s="40">
        <v>10</v>
      </c>
      <c r="O106" s="49">
        <f t="shared" si="1"/>
        <v>436</v>
      </c>
    </row>
    <row r="107" spans="1:15" ht="25.5">
      <c r="A107" s="41">
        <v>103</v>
      </c>
      <c r="B107" s="42" t="s">
        <v>192</v>
      </c>
      <c r="C107" s="42" t="s">
        <v>193</v>
      </c>
      <c r="D107" s="43" t="s">
        <v>29</v>
      </c>
      <c r="E107" s="44"/>
      <c r="F107" s="45"/>
      <c r="G107" s="46">
        <v>100</v>
      </c>
      <c r="H107" s="34">
        <v>40</v>
      </c>
      <c r="I107" s="47"/>
      <c r="J107" s="48"/>
      <c r="K107" s="37">
        <v>100</v>
      </c>
      <c r="L107" s="38">
        <v>100</v>
      </c>
      <c r="M107" s="39">
        <v>20</v>
      </c>
      <c r="N107" s="40"/>
      <c r="O107" s="49">
        <f t="shared" si="1"/>
        <v>360</v>
      </c>
    </row>
    <row r="108" spans="1:15" ht="42.75" customHeight="1">
      <c r="A108" s="41">
        <v>104</v>
      </c>
      <c r="B108" s="42" t="s">
        <v>194</v>
      </c>
      <c r="C108" s="42" t="s">
        <v>195</v>
      </c>
      <c r="D108" s="43" t="s">
        <v>29</v>
      </c>
      <c r="E108" s="44"/>
      <c r="F108" s="45">
        <v>150</v>
      </c>
      <c r="G108" s="46"/>
      <c r="H108" s="34"/>
      <c r="I108" s="47"/>
      <c r="J108" s="48"/>
      <c r="K108" s="37">
        <v>400</v>
      </c>
      <c r="L108" s="38"/>
      <c r="M108" s="39"/>
      <c r="N108" s="40"/>
      <c r="O108" s="49">
        <f t="shared" si="1"/>
        <v>550</v>
      </c>
    </row>
    <row r="109" spans="1:15">
      <c r="A109" s="41">
        <v>105</v>
      </c>
      <c r="B109" s="42" t="s">
        <v>196</v>
      </c>
      <c r="C109" s="42" t="s">
        <v>197</v>
      </c>
      <c r="D109" s="43" t="s">
        <v>29</v>
      </c>
      <c r="E109" s="44"/>
      <c r="F109" s="45"/>
      <c r="G109" s="46"/>
      <c r="H109" s="34">
        <v>100</v>
      </c>
      <c r="I109" s="47">
        <v>20</v>
      </c>
      <c r="J109" s="48"/>
      <c r="K109" s="37"/>
      <c r="L109" s="38">
        <v>40</v>
      </c>
      <c r="M109" s="39">
        <v>300</v>
      </c>
      <c r="N109" s="40">
        <v>310</v>
      </c>
      <c r="O109" s="49">
        <f t="shared" si="1"/>
        <v>770</v>
      </c>
    </row>
    <row r="110" spans="1:15" ht="25.5">
      <c r="A110" s="41">
        <v>106</v>
      </c>
      <c r="B110" s="42" t="s">
        <v>198</v>
      </c>
      <c r="C110" s="42" t="s">
        <v>199</v>
      </c>
      <c r="D110" s="43" t="s">
        <v>61</v>
      </c>
      <c r="E110" s="44"/>
      <c r="F110" s="45"/>
      <c r="G110" s="46"/>
      <c r="H110" s="34">
        <v>5</v>
      </c>
      <c r="I110" s="47"/>
      <c r="J110" s="48"/>
      <c r="K110" s="37"/>
      <c r="L110" s="38"/>
      <c r="M110" s="39"/>
      <c r="N110" s="40"/>
      <c r="O110" s="49">
        <f t="shared" si="1"/>
        <v>5</v>
      </c>
    </row>
    <row r="111" spans="1:15" ht="25.5">
      <c r="A111" s="41">
        <v>107</v>
      </c>
      <c r="B111" s="42" t="s">
        <v>200</v>
      </c>
      <c r="C111" s="42" t="s">
        <v>201</v>
      </c>
      <c r="D111" s="43" t="s">
        <v>61</v>
      </c>
      <c r="E111" s="44"/>
      <c r="F111" s="45"/>
      <c r="G111" s="54"/>
      <c r="H111" s="55">
        <v>5</v>
      </c>
      <c r="I111" s="56"/>
      <c r="J111" s="57"/>
      <c r="K111" s="37"/>
      <c r="L111" s="38"/>
      <c r="M111" s="39"/>
      <c r="N111" s="40"/>
      <c r="O111" s="49">
        <f t="shared" si="1"/>
        <v>5</v>
      </c>
    </row>
    <row r="112" spans="1:15">
      <c r="A112" s="41">
        <v>108</v>
      </c>
      <c r="B112" s="42" t="s">
        <v>202</v>
      </c>
      <c r="C112" s="42" t="s">
        <v>203</v>
      </c>
      <c r="D112" s="43" t="s">
        <v>29</v>
      </c>
      <c r="E112" s="44"/>
      <c r="F112" s="45">
        <v>10</v>
      </c>
      <c r="G112" s="54"/>
      <c r="H112" s="55">
        <v>30</v>
      </c>
      <c r="I112" s="56"/>
      <c r="J112" s="57"/>
      <c r="K112" s="37"/>
      <c r="L112" s="38"/>
      <c r="M112" s="39"/>
      <c r="N112" s="40">
        <v>5</v>
      </c>
      <c r="O112" s="49">
        <f t="shared" si="1"/>
        <v>45</v>
      </c>
    </row>
    <row r="113" spans="1:15" ht="25.5">
      <c r="A113" s="41">
        <v>109</v>
      </c>
      <c r="B113" s="42" t="s">
        <v>204</v>
      </c>
      <c r="C113" s="42" t="s">
        <v>205</v>
      </c>
      <c r="D113" s="43" t="s">
        <v>29</v>
      </c>
      <c r="E113" s="44">
        <v>25</v>
      </c>
      <c r="F113" s="45">
        <v>30</v>
      </c>
      <c r="G113" s="46">
        <v>10</v>
      </c>
      <c r="H113" s="34">
        <v>50</v>
      </c>
      <c r="I113" s="47">
        <v>30</v>
      </c>
      <c r="J113" s="48">
        <v>40</v>
      </c>
      <c r="K113" s="37">
        <v>20</v>
      </c>
      <c r="L113" s="38">
        <v>120</v>
      </c>
      <c r="M113" s="39">
        <v>80</v>
      </c>
      <c r="N113" s="40">
        <v>30</v>
      </c>
      <c r="O113" s="49">
        <f t="shared" si="1"/>
        <v>435</v>
      </c>
    </row>
    <row r="114" spans="1:15" s="9" customFormat="1" ht="45">
      <c r="A114" s="41">
        <v>110</v>
      </c>
      <c r="B114" s="60" t="s">
        <v>407</v>
      </c>
      <c r="C114" s="76" t="s">
        <v>408</v>
      </c>
      <c r="D114" s="61" t="s">
        <v>29</v>
      </c>
      <c r="E114" s="31"/>
      <c r="F114" s="62"/>
      <c r="G114" s="33"/>
      <c r="H114" s="34"/>
      <c r="I114" s="47"/>
      <c r="J114" s="63"/>
      <c r="K114" s="52"/>
      <c r="L114" s="64"/>
      <c r="M114" s="39"/>
      <c r="N114" s="65">
        <v>30</v>
      </c>
      <c r="O114" s="49">
        <f>SUM(E114:N114)</f>
        <v>30</v>
      </c>
    </row>
    <row r="115" spans="1:15">
      <c r="A115" s="41">
        <v>111</v>
      </c>
      <c r="B115" s="42" t="s">
        <v>206</v>
      </c>
      <c r="C115" s="42" t="s">
        <v>207</v>
      </c>
      <c r="D115" s="43" t="s">
        <v>29</v>
      </c>
      <c r="E115" s="44">
        <v>4</v>
      </c>
      <c r="F115" s="45">
        <v>5</v>
      </c>
      <c r="G115" s="54"/>
      <c r="H115" s="55">
        <v>5</v>
      </c>
      <c r="I115" s="56">
        <v>10</v>
      </c>
      <c r="J115" s="57"/>
      <c r="K115" s="37">
        <v>5</v>
      </c>
      <c r="L115" s="38">
        <v>15</v>
      </c>
      <c r="M115" s="39">
        <v>30</v>
      </c>
      <c r="N115" s="40">
        <v>10</v>
      </c>
      <c r="O115" s="49">
        <f t="shared" si="1"/>
        <v>84</v>
      </c>
    </row>
    <row r="116" spans="1:15" s="9" customFormat="1">
      <c r="A116" s="41">
        <v>112</v>
      </c>
      <c r="B116" s="42" t="s">
        <v>208</v>
      </c>
      <c r="C116" s="42" t="s">
        <v>209</v>
      </c>
      <c r="D116" s="43" t="s">
        <v>29</v>
      </c>
      <c r="E116" s="44"/>
      <c r="F116" s="45"/>
      <c r="G116" s="46"/>
      <c r="H116" s="34"/>
      <c r="I116" s="47">
        <v>1</v>
      </c>
      <c r="J116" s="48"/>
      <c r="K116" s="37"/>
      <c r="L116" s="38"/>
      <c r="M116" s="39"/>
      <c r="N116" s="40">
        <v>3</v>
      </c>
      <c r="O116" s="49">
        <f t="shared" si="1"/>
        <v>4</v>
      </c>
    </row>
    <row r="117" spans="1:15" ht="25.5">
      <c r="A117" s="41">
        <v>113</v>
      </c>
      <c r="B117" s="42" t="s">
        <v>210</v>
      </c>
      <c r="C117" s="42" t="s">
        <v>211</v>
      </c>
      <c r="D117" s="43" t="s">
        <v>61</v>
      </c>
      <c r="E117" s="44">
        <v>3</v>
      </c>
      <c r="F117" s="45"/>
      <c r="G117" s="46">
        <v>3</v>
      </c>
      <c r="H117" s="34">
        <v>35</v>
      </c>
      <c r="I117" s="47">
        <v>2</v>
      </c>
      <c r="J117" s="48"/>
      <c r="K117" s="37"/>
      <c r="L117" s="38">
        <v>10</v>
      </c>
      <c r="M117" s="39">
        <v>20</v>
      </c>
      <c r="N117" s="40">
        <v>18</v>
      </c>
      <c r="O117" s="49">
        <f t="shared" si="1"/>
        <v>91</v>
      </c>
    </row>
    <row r="118" spans="1:15" ht="22.5">
      <c r="A118" s="41">
        <v>114</v>
      </c>
      <c r="B118" s="42" t="s">
        <v>210</v>
      </c>
      <c r="C118" s="42" t="s">
        <v>212</v>
      </c>
      <c r="D118" s="43" t="s">
        <v>61</v>
      </c>
      <c r="E118" s="44">
        <v>3</v>
      </c>
      <c r="F118" s="45"/>
      <c r="G118" s="46"/>
      <c r="H118" s="34">
        <v>2</v>
      </c>
      <c r="I118" s="47"/>
      <c r="J118" s="48"/>
      <c r="K118" s="37"/>
      <c r="L118" s="38"/>
      <c r="M118" s="39">
        <v>20</v>
      </c>
      <c r="N118" s="40"/>
      <c r="O118" s="49">
        <f t="shared" si="1"/>
        <v>25</v>
      </c>
    </row>
    <row r="119" spans="1:15" ht="22.5">
      <c r="A119" s="41">
        <v>115</v>
      </c>
      <c r="B119" s="42" t="s">
        <v>213</v>
      </c>
      <c r="C119" s="42" t="s">
        <v>214</v>
      </c>
      <c r="D119" s="43" t="s">
        <v>61</v>
      </c>
      <c r="E119" s="44">
        <v>3</v>
      </c>
      <c r="F119" s="45"/>
      <c r="G119" s="46"/>
      <c r="H119" s="34"/>
      <c r="I119" s="47"/>
      <c r="J119" s="48"/>
      <c r="K119" s="37"/>
      <c r="L119" s="38"/>
      <c r="M119" s="39"/>
      <c r="N119" s="40"/>
      <c r="O119" s="49">
        <f t="shared" si="1"/>
        <v>3</v>
      </c>
    </row>
    <row r="120" spans="1:15" ht="22.5">
      <c r="A120" s="41">
        <v>116</v>
      </c>
      <c r="B120" s="42" t="s">
        <v>215</v>
      </c>
      <c r="C120" s="42" t="s">
        <v>216</v>
      </c>
      <c r="D120" s="43" t="s">
        <v>61</v>
      </c>
      <c r="E120" s="44">
        <v>3</v>
      </c>
      <c r="F120" s="45">
        <v>2</v>
      </c>
      <c r="G120" s="46">
        <v>2</v>
      </c>
      <c r="H120" s="34">
        <v>4</v>
      </c>
      <c r="I120" s="47"/>
      <c r="J120" s="48"/>
      <c r="K120" s="37"/>
      <c r="L120" s="38">
        <v>2</v>
      </c>
      <c r="M120" s="39">
        <v>2</v>
      </c>
      <c r="N120" s="40">
        <v>3</v>
      </c>
      <c r="O120" s="49">
        <f t="shared" si="1"/>
        <v>18</v>
      </c>
    </row>
    <row r="121" spans="1:15" ht="22.5">
      <c r="A121" s="41">
        <v>117</v>
      </c>
      <c r="B121" s="42" t="s">
        <v>215</v>
      </c>
      <c r="C121" s="42" t="s">
        <v>217</v>
      </c>
      <c r="D121" s="43" t="s">
        <v>61</v>
      </c>
      <c r="E121" s="44">
        <v>3</v>
      </c>
      <c r="F121" s="45">
        <v>2</v>
      </c>
      <c r="G121" s="46"/>
      <c r="H121" s="34">
        <v>4</v>
      </c>
      <c r="I121" s="47"/>
      <c r="J121" s="48"/>
      <c r="K121" s="37"/>
      <c r="L121" s="38">
        <v>2</v>
      </c>
      <c r="M121" s="39">
        <v>2</v>
      </c>
      <c r="N121" s="40">
        <v>3</v>
      </c>
      <c r="O121" s="49">
        <f t="shared" si="1"/>
        <v>16</v>
      </c>
    </row>
    <row r="122" spans="1:15" ht="25.5">
      <c r="A122" s="41">
        <v>118</v>
      </c>
      <c r="B122" s="42" t="s">
        <v>218</v>
      </c>
      <c r="C122" s="42" t="s">
        <v>219</v>
      </c>
      <c r="D122" s="43" t="s">
        <v>29</v>
      </c>
      <c r="E122" s="44"/>
      <c r="F122" s="45"/>
      <c r="G122" s="46"/>
      <c r="H122" s="34"/>
      <c r="I122" s="47">
        <v>5</v>
      </c>
      <c r="J122" s="48"/>
      <c r="K122" s="37"/>
      <c r="L122" s="38"/>
      <c r="M122" s="39"/>
      <c r="N122" s="40"/>
      <c r="O122" s="49">
        <f t="shared" si="1"/>
        <v>5</v>
      </c>
    </row>
    <row r="123" spans="1:15" ht="25.5">
      <c r="A123" s="41">
        <v>119</v>
      </c>
      <c r="B123" s="42" t="s">
        <v>220</v>
      </c>
      <c r="C123" s="42" t="s">
        <v>221</v>
      </c>
      <c r="D123" s="43" t="s">
        <v>29</v>
      </c>
      <c r="E123" s="44">
        <v>50</v>
      </c>
      <c r="F123" s="45">
        <v>50</v>
      </c>
      <c r="G123" s="46">
        <v>30</v>
      </c>
      <c r="H123" s="34">
        <v>150</v>
      </c>
      <c r="I123" s="47">
        <v>50</v>
      </c>
      <c r="J123" s="48">
        <v>50</v>
      </c>
      <c r="K123" s="37">
        <v>400</v>
      </c>
      <c r="L123" s="38">
        <v>600</v>
      </c>
      <c r="M123" s="39">
        <v>100</v>
      </c>
      <c r="N123" s="40">
        <v>155</v>
      </c>
      <c r="O123" s="49">
        <f t="shared" si="1"/>
        <v>1635</v>
      </c>
    </row>
    <row r="124" spans="1:15">
      <c r="A124" s="41">
        <v>120</v>
      </c>
      <c r="B124" s="42" t="s">
        <v>222</v>
      </c>
      <c r="C124" s="42" t="s">
        <v>223</v>
      </c>
      <c r="D124" s="43" t="s">
        <v>29</v>
      </c>
      <c r="E124" s="44"/>
      <c r="F124" s="45"/>
      <c r="G124" s="46"/>
      <c r="H124" s="34">
        <v>20</v>
      </c>
      <c r="I124" s="47"/>
      <c r="J124" s="48"/>
      <c r="K124" s="37"/>
      <c r="L124" s="38"/>
      <c r="M124" s="39"/>
      <c r="N124" s="40">
        <v>5</v>
      </c>
      <c r="O124" s="49">
        <f t="shared" si="1"/>
        <v>25</v>
      </c>
    </row>
    <row r="125" spans="1:15">
      <c r="A125" s="41">
        <v>121</v>
      </c>
      <c r="B125" s="42" t="s">
        <v>224</v>
      </c>
      <c r="C125" s="42" t="s">
        <v>225</v>
      </c>
      <c r="D125" s="43" t="s">
        <v>29</v>
      </c>
      <c r="E125" s="44"/>
      <c r="F125" s="45"/>
      <c r="G125" s="54"/>
      <c r="H125" s="55"/>
      <c r="I125" s="56">
        <v>1</v>
      </c>
      <c r="J125" s="57"/>
      <c r="K125" s="37">
        <v>5</v>
      </c>
      <c r="L125" s="38">
        <v>5</v>
      </c>
      <c r="M125" s="39"/>
      <c r="N125" s="40"/>
      <c r="O125" s="49">
        <f t="shared" si="1"/>
        <v>11</v>
      </c>
    </row>
    <row r="126" spans="1:15" ht="22.5">
      <c r="A126" s="41">
        <v>122</v>
      </c>
      <c r="B126" s="42" t="s">
        <v>226</v>
      </c>
      <c r="C126" s="42" t="s">
        <v>227</v>
      </c>
      <c r="D126" s="43" t="s">
        <v>61</v>
      </c>
      <c r="E126" s="44"/>
      <c r="F126" s="45">
        <v>10</v>
      </c>
      <c r="G126" s="46"/>
      <c r="H126" s="34"/>
      <c r="I126" s="47"/>
      <c r="J126" s="48"/>
      <c r="K126" s="37"/>
      <c r="L126" s="38">
        <v>5</v>
      </c>
      <c r="M126" s="39">
        <v>15</v>
      </c>
      <c r="N126" s="40"/>
      <c r="O126" s="49">
        <f t="shared" si="1"/>
        <v>30</v>
      </c>
    </row>
    <row r="127" spans="1:15" ht="22.5">
      <c r="A127" s="41">
        <v>123</v>
      </c>
      <c r="B127" s="42" t="s">
        <v>228</v>
      </c>
      <c r="C127" s="42" t="s">
        <v>229</v>
      </c>
      <c r="D127" s="43" t="s">
        <v>61</v>
      </c>
      <c r="E127" s="44">
        <v>2</v>
      </c>
      <c r="F127" s="45">
        <v>5</v>
      </c>
      <c r="G127" s="46">
        <v>6</v>
      </c>
      <c r="H127" s="34">
        <v>20</v>
      </c>
      <c r="I127" s="47">
        <v>15</v>
      </c>
      <c r="J127" s="48">
        <v>2</v>
      </c>
      <c r="K127" s="37">
        <v>10</v>
      </c>
      <c r="L127" s="38">
        <v>20</v>
      </c>
      <c r="M127" s="39">
        <v>15</v>
      </c>
      <c r="N127" s="40">
        <v>18</v>
      </c>
      <c r="O127" s="49">
        <f t="shared" si="1"/>
        <v>113</v>
      </c>
    </row>
    <row r="128" spans="1:15">
      <c r="A128" s="41">
        <v>124</v>
      </c>
      <c r="B128" s="42" t="s">
        <v>230</v>
      </c>
      <c r="C128" s="42" t="s">
        <v>231</v>
      </c>
      <c r="D128" s="43" t="s">
        <v>232</v>
      </c>
      <c r="E128" s="44"/>
      <c r="F128" s="45"/>
      <c r="G128" s="46">
        <v>200</v>
      </c>
      <c r="H128" s="34">
        <v>14</v>
      </c>
      <c r="I128" s="47"/>
      <c r="J128" s="48"/>
      <c r="K128" s="37"/>
      <c r="L128" s="38"/>
      <c r="M128" s="39">
        <v>15</v>
      </c>
      <c r="N128" s="40">
        <v>200</v>
      </c>
      <c r="O128" s="49">
        <f t="shared" si="1"/>
        <v>429</v>
      </c>
    </row>
    <row r="129" spans="1:15" ht="22.5">
      <c r="A129" s="41">
        <v>125</v>
      </c>
      <c r="B129" s="42" t="s">
        <v>233</v>
      </c>
      <c r="C129" s="42" t="s">
        <v>82</v>
      </c>
      <c r="D129" s="43" t="s">
        <v>61</v>
      </c>
      <c r="E129" s="44"/>
      <c r="F129" s="45"/>
      <c r="G129" s="54"/>
      <c r="H129" s="55"/>
      <c r="I129" s="47">
        <v>1</v>
      </c>
      <c r="J129" s="48"/>
      <c r="K129" s="37">
        <v>5</v>
      </c>
      <c r="L129" s="38"/>
      <c r="M129" s="39"/>
      <c r="N129" s="40"/>
      <c r="O129" s="49">
        <f t="shared" si="1"/>
        <v>6</v>
      </c>
    </row>
    <row r="130" spans="1:15" s="9" customFormat="1" ht="125.25" customHeight="1">
      <c r="A130" s="41">
        <v>126</v>
      </c>
      <c r="B130" s="60" t="s">
        <v>403</v>
      </c>
      <c r="C130" s="76" t="s">
        <v>404</v>
      </c>
      <c r="D130" s="77" t="s">
        <v>29</v>
      </c>
      <c r="E130" s="31"/>
      <c r="F130" s="62"/>
      <c r="G130" s="33"/>
      <c r="H130" s="34"/>
      <c r="I130" s="47"/>
      <c r="J130" s="63"/>
      <c r="K130" s="52"/>
      <c r="L130" s="64"/>
      <c r="M130" s="39"/>
      <c r="N130" s="65">
        <v>40</v>
      </c>
      <c r="O130" s="49">
        <f>SUM(E130:N130)</f>
        <v>40</v>
      </c>
    </row>
    <row r="131" spans="1:15" ht="22.5">
      <c r="A131" s="41">
        <v>127</v>
      </c>
      <c r="B131" s="42" t="s">
        <v>234</v>
      </c>
      <c r="C131" s="42" t="s">
        <v>235</v>
      </c>
      <c r="D131" s="43" t="s">
        <v>61</v>
      </c>
      <c r="E131" s="44"/>
      <c r="F131" s="45"/>
      <c r="G131" s="46"/>
      <c r="H131" s="34">
        <v>2</v>
      </c>
      <c r="I131" s="47">
        <v>4</v>
      </c>
      <c r="J131" s="48"/>
      <c r="K131" s="37">
        <v>2</v>
      </c>
      <c r="L131" s="38">
        <v>45</v>
      </c>
      <c r="M131" s="39">
        <v>5</v>
      </c>
      <c r="N131" s="40">
        <v>4</v>
      </c>
      <c r="O131" s="49">
        <f t="shared" si="1"/>
        <v>62</v>
      </c>
    </row>
    <row r="132" spans="1:15">
      <c r="A132" s="41">
        <v>128</v>
      </c>
      <c r="B132" s="42" t="s">
        <v>236</v>
      </c>
      <c r="C132" s="42" t="s">
        <v>237</v>
      </c>
      <c r="D132" s="43" t="s">
        <v>238</v>
      </c>
      <c r="E132" s="44">
        <v>3</v>
      </c>
      <c r="F132" s="45"/>
      <c r="G132" s="46">
        <v>1</v>
      </c>
      <c r="H132" s="34"/>
      <c r="I132" s="47"/>
      <c r="J132" s="48">
        <v>6</v>
      </c>
      <c r="K132" s="37"/>
      <c r="L132" s="38"/>
      <c r="M132" s="39"/>
      <c r="N132" s="40">
        <v>1</v>
      </c>
      <c r="O132" s="49">
        <f t="shared" si="1"/>
        <v>11</v>
      </c>
    </row>
    <row r="133" spans="1:15" ht="22.5">
      <c r="A133" s="41">
        <v>129</v>
      </c>
      <c r="B133" s="42" t="s">
        <v>239</v>
      </c>
      <c r="C133" s="42" t="s">
        <v>240</v>
      </c>
      <c r="D133" s="43" t="s">
        <v>61</v>
      </c>
      <c r="E133" s="44">
        <v>20</v>
      </c>
      <c r="F133" s="45">
        <v>40</v>
      </c>
      <c r="G133" s="54"/>
      <c r="H133" s="55"/>
      <c r="I133" s="56">
        <v>20</v>
      </c>
      <c r="J133" s="57"/>
      <c r="K133" s="37"/>
      <c r="L133" s="38"/>
      <c r="M133" s="39"/>
      <c r="N133" s="40"/>
      <c r="O133" s="49">
        <f t="shared" si="1"/>
        <v>80</v>
      </c>
    </row>
    <row r="134" spans="1:15" ht="38.25">
      <c r="A134" s="41">
        <v>130</v>
      </c>
      <c r="B134" s="42" t="s">
        <v>241</v>
      </c>
      <c r="C134" s="42" t="s">
        <v>242</v>
      </c>
      <c r="D134" s="43" t="s">
        <v>29</v>
      </c>
      <c r="E134" s="44">
        <v>10</v>
      </c>
      <c r="F134" s="45"/>
      <c r="G134" s="46"/>
      <c r="H134" s="34"/>
      <c r="I134" s="47">
        <v>3</v>
      </c>
      <c r="J134" s="48"/>
      <c r="K134" s="37">
        <v>50</v>
      </c>
      <c r="L134" s="38"/>
      <c r="M134" s="39">
        <v>5</v>
      </c>
      <c r="N134" s="40">
        <v>5</v>
      </c>
      <c r="O134" s="49">
        <f t="shared" si="1"/>
        <v>73</v>
      </c>
    </row>
    <row r="135" spans="1:15">
      <c r="A135" s="41">
        <v>131</v>
      </c>
      <c r="B135" s="42" t="s">
        <v>243</v>
      </c>
      <c r="C135" s="42" t="s">
        <v>244</v>
      </c>
      <c r="D135" s="43" t="s">
        <v>29</v>
      </c>
      <c r="E135" s="44"/>
      <c r="F135" s="45">
        <v>1</v>
      </c>
      <c r="G135" s="46"/>
      <c r="H135" s="34">
        <v>5</v>
      </c>
      <c r="I135" s="47"/>
      <c r="J135" s="48">
        <v>5</v>
      </c>
      <c r="K135" s="37"/>
      <c r="L135" s="38">
        <v>10</v>
      </c>
      <c r="M135" s="39"/>
      <c r="N135" s="40">
        <v>22</v>
      </c>
      <c r="O135" s="49">
        <f t="shared" si="1"/>
        <v>43</v>
      </c>
    </row>
    <row r="136" spans="1:15">
      <c r="A136" s="41">
        <v>132</v>
      </c>
      <c r="B136" s="42" t="s">
        <v>245</v>
      </c>
      <c r="C136" s="42" t="s">
        <v>246</v>
      </c>
      <c r="D136" s="43" t="s">
        <v>29</v>
      </c>
      <c r="E136" s="44"/>
      <c r="F136" s="45"/>
      <c r="G136" s="46"/>
      <c r="H136" s="78"/>
      <c r="I136" s="56">
        <v>10</v>
      </c>
      <c r="J136" s="57"/>
      <c r="K136" s="37"/>
      <c r="L136" s="38"/>
      <c r="M136" s="39"/>
      <c r="N136" s="40"/>
      <c r="O136" s="49">
        <f t="shared" si="1"/>
        <v>10</v>
      </c>
    </row>
    <row r="137" spans="1:15">
      <c r="A137" s="41">
        <v>133</v>
      </c>
      <c r="B137" s="42" t="s">
        <v>247</v>
      </c>
      <c r="C137" s="42"/>
      <c r="D137" s="43" t="s">
        <v>29</v>
      </c>
      <c r="E137" s="44"/>
      <c r="F137" s="45"/>
      <c r="G137" s="54"/>
      <c r="H137" s="55">
        <v>9</v>
      </c>
      <c r="I137" s="56"/>
      <c r="J137" s="57"/>
      <c r="K137" s="37"/>
      <c r="L137" s="38"/>
      <c r="M137" s="39"/>
      <c r="N137" s="40"/>
      <c r="O137" s="49">
        <f t="shared" si="1"/>
        <v>9</v>
      </c>
    </row>
    <row r="138" spans="1:15" ht="25.5">
      <c r="A138" s="41">
        <v>134</v>
      </c>
      <c r="B138" s="42" t="s">
        <v>248</v>
      </c>
      <c r="C138" s="42" t="s">
        <v>249</v>
      </c>
      <c r="D138" s="43" t="s">
        <v>61</v>
      </c>
      <c r="E138" s="44"/>
      <c r="F138" s="45"/>
      <c r="G138" s="46"/>
      <c r="H138" s="34">
        <v>5</v>
      </c>
      <c r="I138" s="47">
        <v>7</v>
      </c>
      <c r="J138" s="48"/>
      <c r="K138" s="37">
        <v>10</v>
      </c>
      <c r="L138" s="38"/>
      <c r="M138" s="39">
        <v>10</v>
      </c>
      <c r="N138" s="40">
        <v>6</v>
      </c>
      <c r="O138" s="49">
        <f t="shared" si="1"/>
        <v>38</v>
      </c>
    </row>
    <row r="139" spans="1:15" s="9" customFormat="1" ht="25.5">
      <c r="A139" s="41">
        <v>135</v>
      </c>
      <c r="B139" s="42" t="s">
        <v>250</v>
      </c>
      <c r="C139" s="75" t="s">
        <v>251</v>
      </c>
      <c r="D139" s="43" t="s">
        <v>61</v>
      </c>
      <c r="E139" s="44">
        <v>15</v>
      </c>
      <c r="F139" s="45">
        <v>10</v>
      </c>
      <c r="G139" s="46">
        <v>5</v>
      </c>
      <c r="H139" s="34"/>
      <c r="I139" s="47"/>
      <c r="J139" s="48"/>
      <c r="K139" s="52"/>
      <c r="L139" s="53"/>
      <c r="M139" s="39">
        <v>2</v>
      </c>
      <c r="N139" s="40"/>
      <c r="O139" s="49">
        <f t="shared" ref="O139:O203" si="2">SUM(E139:N139)</f>
        <v>32</v>
      </c>
    </row>
    <row r="140" spans="1:15">
      <c r="A140" s="41">
        <v>136</v>
      </c>
      <c r="B140" s="42" t="s">
        <v>252</v>
      </c>
      <c r="C140" s="42"/>
      <c r="D140" s="43" t="s">
        <v>29</v>
      </c>
      <c r="E140" s="44"/>
      <c r="F140" s="45">
        <v>20</v>
      </c>
      <c r="G140" s="46"/>
      <c r="H140" s="34">
        <v>10</v>
      </c>
      <c r="I140" s="47">
        <v>10</v>
      </c>
      <c r="J140" s="48"/>
      <c r="K140" s="37">
        <v>3</v>
      </c>
      <c r="L140" s="38">
        <v>10</v>
      </c>
      <c r="M140" s="39"/>
      <c r="N140" s="40"/>
      <c r="O140" s="49">
        <f t="shared" si="2"/>
        <v>53</v>
      </c>
    </row>
    <row r="141" spans="1:15" s="9" customFormat="1" ht="51">
      <c r="A141" s="41">
        <v>137</v>
      </c>
      <c r="B141" s="42" t="s">
        <v>253</v>
      </c>
      <c r="C141" s="42" t="s">
        <v>254</v>
      </c>
      <c r="D141" s="43" t="s">
        <v>29</v>
      </c>
      <c r="E141" s="44"/>
      <c r="F141" s="45"/>
      <c r="G141" s="46">
        <v>20</v>
      </c>
      <c r="H141" s="34">
        <v>50</v>
      </c>
      <c r="I141" s="47"/>
      <c r="J141" s="48"/>
      <c r="K141" s="37"/>
      <c r="L141" s="38"/>
      <c r="M141" s="39">
        <v>400</v>
      </c>
      <c r="N141" s="40"/>
      <c r="O141" s="49">
        <f t="shared" si="2"/>
        <v>470</v>
      </c>
    </row>
    <row r="142" spans="1:15" ht="51">
      <c r="A142" s="41">
        <v>138</v>
      </c>
      <c r="B142" s="42" t="s">
        <v>253</v>
      </c>
      <c r="C142" s="42" t="s">
        <v>255</v>
      </c>
      <c r="D142" s="43" t="s">
        <v>29</v>
      </c>
      <c r="E142" s="44"/>
      <c r="F142" s="45"/>
      <c r="G142" s="46">
        <v>20</v>
      </c>
      <c r="H142" s="34">
        <v>100</v>
      </c>
      <c r="I142" s="47"/>
      <c r="J142" s="48"/>
      <c r="K142" s="37"/>
      <c r="L142" s="38"/>
      <c r="M142" s="39">
        <v>400</v>
      </c>
      <c r="N142" s="40"/>
      <c r="O142" s="49">
        <f t="shared" si="2"/>
        <v>520</v>
      </c>
    </row>
    <row r="143" spans="1:15">
      <c r="A143" s="41">
        <v>139</v>
      </c>
      <c r="B143" s="42" t="s">
        <v>256</v>
      </c>
      <c r="C143" s="42" t="s">
        <v>257</v>
      </c>
      <c r="D143" s="43" t="s">
        <v>29</v>
      </c>
      <c r="E143" s="44"/>
      <c r="F143" s="45"/>
      <c r="G143" s="46"/>
      <c r="H143" s="34">
        <v>50</v>
      </c>
      <c r="I143" s="47"/>
      <c r="J143" s="48"/>
      <c r="K143" s="37"/>
      <c r="L143" s="38"/>
      <c r="M143" s="39">
        <v>30</v>
      </c>
      <c r="N143" s="40"/>
      <c r="O143" s="49">
        <f t="shared" si="2"/>
        <v>80</v>
      </c>
    </row>
    <row r="144" spans="1:15" s="9" customFormat="1">
      <c r="A144" s="41">
        <v>140</v>
      </c>
      <c r="B144" s="42" t="s">
        <v>258</v>
      </c>
      <c r="C144" s="42" t="s">
        <v>259</v>
      </c>
      <c r="D144" s="43" t="s">
        <v>29</v>
      </c>
      <c r="E144" s="44">
        <v>25</v>
      </c>
      <c r="F144" s="45">
        <v>30</v>
      </c>
      <c r="G144" s="46">
        <v>10</v>
      </c>
      <c r="H144" s="34">
        <v>15</v>
      </c>
      <c r="I144" s="47">
        <v>30</v>
      </c>
      <c r="J144" s="48">
        <v>10</v>
      </c>
      <c r="K144" s="37">
        <v>20</v>
      </c>
      <c r="L144" s="38">
        <v>50</v>
      </c>
      <c r="M144" s="39">
        <v>40</v>
      </c>
      <c r="N144" s="40">
        <v>40</v>
      </c>
      <c r="O144" s="49">
        <f t="shared" si="2"/>
        <v>270</v>
      </c>
    </row>
    <row r="145" spans="1:15">
      <c r="A145" s="41">
        <v>141</v>
      </c>
      <c r="B145" s="42" t="s">
        <v>260</v>
      </c>
      <c r="C145" s="42" t="s">
        <v>261</v>
      </c>
      <c r="D145" s="43" t="s">
        <v>29</v>
      </c>
      <c r="E145" s="44"/>
      <c r="F145" s="45"/>
      <c r="G145" s="54"/>
      <c r="H145" s="55"/>
      <c r="I145" s="56">
        <v>10</v>
      </c>
      <c r="J145" s="57"/>
      <c r="K145" s="37">
        <v>5</v>
      </c>
      <c r="L145" s="38"/>
      <c r="M145" s="39"/>
      <c r="N145" s="40"/>
      <c r="O145" s="49">
        <f t="shared" si="2"/>
        <v>15</v>
      </c>
    </row>
    <row r="146" spans="1:15" ht="38.25">
      <c r="A146" s="41">
        <v>142</v>
      </c>
      <c r="B146" s="42" t="s">
        <v>262</v>
      </c>
      <c r="C146" s="42" t="s">
        <v>263</v>
      </c>
      <c r="D146" s="43" t="s">
        <v>29</v>
      </c>
      <c r="E146" s="44">
        <v>500</v>
      </c>
      <c r="F146" s="45">
        <v>250</v>
      </c>
      <c r="G146" s="46">
        <v>50</v>
      </c>
      <c r="H146" s="34">
        <v>420</v>
      </c>
      <c r="I146" s="47">
        <v>400</v>
      </c>
      <c r="J146" s="48">
        <v>450</v>
      </c>
      <c r="K146" s="37">
        <v>500</v>
      </c>
      <c r="L146" s="38">
        <v>1200</v>
      </c>
      <c r="M146" s="39">
        <v>400</v>
      </c>
      <c r="N146" s="40">
        <v>280</v>
      </c>
      <c r="O146" s="49">
        <f t="shared" si="2"/>
        <v>4450</v>
      </c>
    </row>
    <row r="147" spans="1:15" ht="38.25">
      <c r="A147" s="41">
        <v>143</v>
      </c>
      <c r="B147" s="42" t="s">
        <v>262</v>
      </c>
      <c r="C147" s="42" t="s">
        <v>264</v>
      </c>
      <c r="D147" s="43" t="s">
        <v>29</v>
      </c>
      <c r="E147" s="44"/>
      <c r="F147" s="45">
        <v>100</v>
      </c>
      <c r="G147" s="46"/>
      <c r="H147" s="34"/>
      <c r="I147" s="47"/>
      <c r="J147" s="48"/>
      <c r="K147" s="37">
        <v>200</v>
      </c>
      <c r="L147" s="38"/>
      <c r="M147" s="39">
        <v>100</v>
      </c>
      <c r="N147" s="40"/>
      <c r="O147" s="49">
        <f t="shared" si="2"/>
        <v>400</v>
      </c>
    </row>
    <row r="148" spans="1:15" s="9" customFormat="1" ht="38.25">
      <c r="A148" s="41">
        <v>144</v>
      </c>
      <c r="B148" s="42" t="s">
        <v>262</v>
      </c>
      <c r="C148" s="42" t="s">
        <v>265</v>
      </c>
      <c r="D148" s="43" t="s">
        <v>29</v>
      </c>
      <c r="E148" s="44">
        <v>250</v>
      </c>
      <c r="F148" s="45">
        <v>250</v>
      </c>
      <c r="G148" s="46"/>
      <c r="H148" s="34">
        <v>160</v>
      </c>
      <c r="I148" s="47">
        <v>50</v>
      </c>
      <c r="J148" s="48">
        <v>100</v>
      </c>
      <c r="K148" s="37">
        <v>300</v>
      </c>
      <c r="L148" s="38"/>
      <c r="M148" s="39">
        <v>200</v>
      </c>
      <c r="N148" s="40">
        <v>70</v>
      </c>
      <c r="O148" s="49">
        <f t="shared" si="2"/>
        <v>1380</v>
      </c>
    </row>
    <row r="149" spans="1:15" ht="38.25">
      <c r="A149" s="41">
        <v>145</v>
      </c>
      <c r="B149" s="42" t="s">
        <v>262</v>
      </c>
      <c r="C149" s="42" t="s">
        <v>266</v>
      </c>
      <c r="D149" s="43" t="s">
        <v>29</v>
      </c>
      <c r="E149" s="44"/>
      <c r="F149" s="45"/>
      <c r="G149" s="46">
        <v>10</v>
      </c>
      <c r="H149" s="34"/>
      <c r="I149" s="47"/>
      <c r="J149" s="48"/>
      <c r="K149" s="37">
        <v>200</v>
      </c>
      <c r="L149" s="38"/>
      <c r="M149" s="39"/>
      <c r="N149" s="40"/>
      <c r="O149" s="49">
        <f t="shared" si="2"/>
        <v>210</v>
      </c>
    </row>
    <row r="150" spans="1:15" ht="38.25">
      <c r="A150" s="41">
        <v>146</v>
      </c>
      <c r="B150" s="42" t="s">
        <v>267</v>
      </c>
      <c r="C150" s="42" t="s">
        <v>268</v>
      </c>
      <c r="D150" s="43" t="s">
        <v>29</v>
      </c>
      <c r="E150" s="44"/>
      <c r="F150" s="45"/>
      <c r="G150" s="46"/>
      <c r="H150" s="34"/>
      <c r="I150" s="47"/>
      <c r="J150" s="48"/>
      <c r="K150" s="37"/>
      <c r="L150" s="38">
        <v>200</v>
      </c>
      <c r="M150" s="39"/>
      <c r="N150" s="40"/>
      <c r="O150" s="49">
        <f t="shared" si="2"/>
        <v>200</v>
      </c>
    </row>
    <row r="151" spans="1:15" s="9" customFormat="1" ht="38.25">
      <c r="A151" s="41">
        <v>147</v>
      </c>
      <c r="B151" s="42" t="s">
        <v>269</v>
      </c>
      <c r="C151" s="42" t="s">
        <v>270</v>
      </c>
      <c r="D151" s="43" t="s">
        <v>29</v>
      </c>
      <c r="E151" s="44">
        <v>25</v>
      </c>
      <c r="F151" s="45"/>
      <c r="G151" s="46"/>
      <c r="H151" s="34">
        <v>30</v>
      </c>
      <c r="I151" s="47"/>
      <c r="J151" s="48">
        <v>15</v>
      </c>
      <c r="K151" s="37"/>
      <c r="L151" s="38">
        <v>100</v>
      </c>
      <c r="M151" s="39">
        <v>10</v>
      </c>
      <c r="N151" s="40">
        <v>15</v>
      </c>
      <c r="O151" s="49">
        <f t="shared" si="2"/>
        <v>195</v>
      </c>
    </row>
    <row r="152" spans="1:15" ht="22.5">
      <c r="A152" s="41">
        <v>148</v>
      </c>
      <c r="B152" s="42" t="s">
        <v>271</v>
      </c>
      <c r="C152" s="42" t="s">
        <v>272</v>
      </c>
      <c r="D152" s="43" t="s">
        <v>61</v>
      </c>
      <c r="E152" s="44">
        <v>150</v>
      </c>
      <c r="F152" s="45">
        <v>150</v>
      </c>
      <c r="G152" s="46">
        <v>100</v>
      </c>
      <c r="H152" s="34">
        <v>350</v>
      </c>
      <c r="I152" s="47">
        <v>250</v>
      </c>
      <c r="J152" s="48">
        <v>250</v>
      </c>
      <c r="K152" s="37">
        <v>300</v>
      </c>
      <c r="L152" s="38">
        <v>500</v>
      </c>
      <c r="M152" s="39">
        <v>200</v>
      </c>
      <c r="N152" s="40">
        <v>190</v>
      </c>
      <c r="O152" s="49">
        <f t="shared" si="2"/>
        <v>2440</v>
      </c>
    </row>
    <row r="153" spans="1:15" ht="25.5">
      <c r="A153" s="41">
        <v>149</v>
      </c>
      <c r="B153" s="42" t="s">
        <v>271</v>
      </c>
      <c r="C153" s="42" t="s">
        <v>273</v>
      </c>
      <c r="D153" s="43" t="s">
        <v>61</v>
      </c>
      <c r="E153" s="44">
        <v>30</v>
      </c>
      <c r="F153" s="45">
        <v>5</v>
      </c>
      <c r="G153" s="46"/>
      <c r="H153" s="34">
        <v>150</v>
      </c>
      <c r="I153" s="47">
        <v>50</v>
      </c>
      <c r="J153" s="48">
        <v>5</v>
      </c>
      <c r="K153" s="37">
        <v>50</v>
      </c>
      <c r="L153" s="38">
        <v>60</v>
      </c>
      <c r="M153" s="39">
        <v>200</v>
      </c>
      <c r="N153" s="40">
        <v>10</v>
      </c>
      <c r="O153" s="49">
        <f t="shared" si="2"/>
        <v>560</v>
      </c>
    </row>
    <row r="154" spans="1:15" ht="22.5">
      <c r="A154" s="41">
        <v>150</v>
      </c>
      <c r="B154" s="42" t="s">
        <v>271</v>
      </c>
      <c r="C154" s="42" t="s">
        <v>274</v>
      </c>
      <c r="D154" s="43" t="s">
        <v>61</v>
      </c>
      <c r="E154" s="44"/>
      <c r="F154" s="45"/>
      <c r="G154" s="46"/>
      <c r="H154" s="34">
        <v>20</v>
      </c>
      <c r="I154" s="47"/>
      <c r="J154" s="48"/>
      <c r="K154" s="37">
        <v>20</v>
      </c>
      <c r="L154" s="38"/>
      <c r="M154" s="39">
        <v>10</v>
      </c>
      <c r="N154" s="40"/>
      <c r="O154" s="49">
        <f t="shared" si="2"/>
        <v>50</v>
      </c>
    </row>
    <row r="155" spans="1:15" ht="22.5">
      <c r="A155" s="41">
        <v>151</v>
      </c>
      <c r="B155" s="42" t="s">
        <v>271</v>
      </c>
      <c r="C155" s="42" t="s">
        <v>275</v>
      </c>
      <c r="D155" s="43" t="s">
        <v>61</v>
      </c>
      <c r="E155" s="44"/>
      <c r="F155" s="45"/>
      <c r="G155" s="54"/>
      <c r="H155" s="55">
        <v>100</v>
      </c>
      <c r="I155" s="56"/>
      <c r="J155" s="57"/>
      <c r="K155" s="37"/>
      <c r="L155" s="38"/>
      <c r="M155" s="39">
        <v>10</v>
      </c>
      <c r="N155" s="40"/>
      <c r="O155" s="49">
        <f t="shared" si="2"/>
        <v>110</v>
      </c>
    </row>
    <row r="156" spans="1:15" ht="22.5">
      <c r="A156" s="41">
        <v>152</v>
      </c>
      <c r="B156" s="42" t="s">
        <v>271</v>
      </c>
      <c r="C156" s="42" t="s">
        <v>276</v>
      </c>
      <c r="D156" s="43" t="s">
        <v>61</v>
      </c>
      <c r="E156" s="44">
        <v>4</v>
      </c>
      <c r="F156" s="45"/>
      <c r="G156" s="54"/>
      <c r="H156" s="55">
        <v>70</v>
      </c>
      <c r="I156" s="56"/>
      <c r="J156" s="57"/>
      <c r="K156" s="37"/>
      <c r="L156" s="38"/>
      <c r="M156" s="39">
        <v>10</v>
      </c>
      <c r="N156" s="40"/>
      <c r="O156" s="49">
        <f t="shared" si="2"/>
        <v>84</v>
      </c>
    </row>
    <row r="157" spans="1:15" ht="38.25">
      <c r="A157" s="41">
        <v>153</v>
      </c>
      <c r="B157" s="42" t="s">
        <v>277</v>
      </c>
      <c r="C157" s="42" t="s">
        <v>278</v>
      </c>
      <c r="D157" s="43" t="s">
        <v>29</v>
      </c>
      <c r="E157" s="44">
        <v>5</v>
      </c>
      <c r="F157" s="45"/>
      <c r="G157" s="46">
        <v>5</v>
      </c>
      <c r="H157" s="34">
        <v>50</v>
      </c>
      <c r="I157" s="47">
        <v>5</v>
      </c>
      <c r="J157" s="48"/>
      <c r="K157" s="37">
        <v>10</v>
      </c>
      <c r="L157" s="38">
        <v>10</v>
      </c>
      <c r="M157" s="39">
        <v>10</v>
      </c>
      <c r="N157" s="40">
        <v>5</v>
      </c>
      <c r="O157" s="49">
        <f t="shared" si="2"/>
        <v>100</v>
      </c>
    </row>
    <row r="158" spans="1:15" ht="22.5">
      <c r="A158" s="41">
        <v>154</v>
      </c>
      <c r="B158" s="42" t="s">
        <v>279</v>
      </c>
      <c r="C158" s="42" t="s">
        <v>280</v>
      </c>
      <c r="D158" s="43" t="s">
        <v>61</v>
      </c>
      <c r="E158" s="44">
        <v>2</v>
      </c>
      <c r="F158" s="45">
        <v>20</v>
      </c>
      <c r="G158" s="46">
        <v>5</v>
      </c>
      <c r="H158" s="34"/>
      <c r="I158" s="47">
        <v>5</v>
      </c>
      <c r="J158" s="48"/>
      <c r="K158" s="37">
        <v>1</v>
      </c>
      <c r="L158" s="38"/>
      <c r="M158" s="39">
        <v>2</v>
      </c>
      <c r="N158" s="40">
        <v>20</v>
      </c>
      <c r="O158" s="49">
        <f t="shared" si="2"/>
        <v>55</v>
      </c>
    </row>
    <row r="159" spans="1:15" ht="22.5">
      <c r="A159" s="41">
        <v>155</v>
      </c>
      <c r="B159" s="42" t="s">
        <v>281</v>
      </c>
      <c r="C159" s="42" t="s">
        <v>282</v>
      </c>
      <c r="D159" s="43" t="s">
        <v>61</v>
      </c>
      <c r="E159" s="44"/>
      <c r="F159" s="45"/>
      <c r="G159" s="46">
        <v>1</v>
      </c>
      <c r="H159" s="34">
        <v>4</v>
      </c>
      <c r="I159" s="47">
        <v>5</v>
      </c>
      <c r="J159" s="48">
        <v>2</v>
      </c>
      <c r="K159" s="37"/>
      <c r="L159" s="38"/>
      <c r="M159" s="39"/>
      <c r="N159" s="40"/>
      <c r="O159" s="49">
        <f t="shared" si="2"/>
        <v>12</v>
      </c>
    </row>
    <row r="160" spans="1:15">
      <c r="A160" s="41">
        <v>156</v>
      </c>
      <c r="B160" s="42" t="s">
        <v>283</v>
      </c>
      <c r="C160" s="42" t="s">
        <v>284</v>
      </c>
      <c r="D160" s="43" t="s">
        <v>33</v>
      </c>
      <c r="E160" s="44"/>
      <c r="F160" s="45"/>
      <c r="G160" s="54"/>
      <c r="H160" s="55">
        <v>25</v>
      </c>
      <c r="I160" s="56">
        <v>5</v>
      </c>
      <c r="J160" s="57"/>
      <c r="K160" s="37"/>
      <c r="L160" s="38">
        <v>10</v>
      </c>
      <c r="M160" s="39">
        <v>2</v>
      </c>
      <c r="N160" s="40">
        <v>2</v>
      </c>
      <c r="O160" s="49">
        <f t="shared" si="2"/>
        <v>44</v>
      </c>
    </row>
    <row r="161" spans="1:15">
      <c r="A161" s="41">
        <v>157</v>
      </c>
      <c r="B161" s="42" t="s">
        <v>285</v>
      </c>
      <c r="C161" s="42" t="s">
        <v>286</v>
      </c>
      <c r="D161" s="43" t="s">
        <v>29</v>
      </c>
      <c r="E161" s="44">
        <v>120</v>
      </c>
      <c r="F161" s="45">
        <v>20</v>
      </c>
      <c r="G161" s="46">
        <v>20</v>
      </c>
      <c r="H161" s="34">
        <v>60</v>
      </c>
      <c r="I161" s="47">
        <v>50</v>
      </c>
      <c r="J161" s="48">
        <v>30</v>
      </c>
      <c r="K161" s="37">
        <v>10</v>
      </c>
      <c r="L161" s="38">
        <v>200</v>
      </c>
      <c r="M161" s="39">
        <v>100</v>
      </c>
      <c r="N161" s="40">
        <v>85</v>
      </c>
      <c r="O161" s="49">
        <f t="shared" si="2"/>
        <v>695</v>
      </c>
    </row>
    <row r="162" spans="1:15" ht="38.25">
      <c r="A162" s="41">
        <v>158</v>
      </c>
      <c r="B162" s="42" t="s">
        <v>287</v>
      </c>
      <c r="C162" s="42" t="s">
        <v>288</v>
      </c>
      <c r="D162" s="43" t="s">
        <v>61</v>
      </c>
      <c r="E162" s="44">
        <v>10</v>
      </c>
      <c r="F162" s="45">
        <v>10</v>
      </c>
      <c r="G162" s="46"/>
      <c r="H162" s="34">
        <v>30</v>
      </c>
      <c r="I162" s="47">
        <v>10</v>
      </c>
      <c r="J162" s="48"/>
      <c r="K162" s="37">
        <v>10</v>
      </c>
      <c r="L162" s="38"/>
      <c r="M162" s="39"/>
      <c r="N162" s="40">
        <v>3</v>
      </c>
      <c r="O162" s="49">
        <f t="shared" si="2"/>
        <v>73</v>
      </c>
    </row>
    <row r="163" spans="1:15">
      <c r="A163" s="41">
        <v>159</v>
      </c>
      <c r="B163" s="42" t="s">
        <v>289</v>
      </c>
      <c r="C163" s="42" t="s">
        <v>290</v>
      </c>
      <c r="D163" s="43" t="s">
        <v>29</v>
      </c>
      <c r="E163" s="44"/>
      <c r="F163" s="45">
        <v>5</v>
      </c>
      <c r="G163" s="46">
        <v>5</v>
      </c>
      <c r="H163" s="34">
        <v>5</v>
      </c>
      <c r="I163" s="47"/>
      <c r="J163" s="48"/>
      <c r="K163" s="37">
        <v>10</v>
      </c>
      <c r="L163" s="38">
        <v>5</v>
      </c>
      <c r="M163" s="39">
        <v>30</v>
      </c>
      <c r="N163" s="40">
        <v>2</v>
      </c>
      <c r="O163" s="49">
        <f t="shared" si="2"/>
        <v>62</v>
      </c>
    </row>
    <row r="164" spans="1:15">
      <c r="A164" s="41">
        <v>160</v>
      </c>
      <c r="B164" s="42" t="s">
        <v>289</v>
      </c>
      <c r="C164" s="42" t="s">
        <v>291</v>
      </c>
      <c r="D164" s="43" t="s">
        <v>29</v>
      </c>
      <c r="E164" s="44"/>
      <c r="F164" s="45">
        <v>5</v>
      </c>
      <c r="G164" s="46"/>
      <c r="H164" s="34">
        <v>5</v>
      </c>
      <c r="I164" s="47">
        <v>1</v>
      </c>
      <c r="J164" s="48"/>
      <c r="K164" s="37">
        <v>5</v>
      </c>
      <c r="L164" s="38">
        <v>5</v>
      </c>
      <c r="M164" s="39">
        <v>20</v>
      </c>
      <c r="N164" s="40">
        <v>2</v>
      </c>
      <c r="O164" s="49">
        <f t="shared" si="2"/>
        <v>43</v>
      </c>
    </row>
    <row r="165" spans="1:15">
      <c r="A165" s="41">
        <v>161</v>
      </c>
      <c r="B165" s="42" t="s">
        <v>289</v>
      </c>
      <c r="C165" s="42" t="s">
        <v>292</v>
      </c>
      <c r="D165" s="43" t="s">
        <v>29</v>
      </c>
      <c r="E165" s="44"/>
      <c r="F165" s="45">
        <v>5</v>
      </c>
      <c r="G165" s="46"/>
      <c r="H165" s="34"/>
      <c r="I165" s="47">
        <v>1</v>
      </c>
      <c r="J165" s="48"/>
      <c r="K165" s="37">
        <v>5</v>
      </c>
      <c r="L165" s="38"/>
      <c r="M165" s="39">
        <v>6</v>
      </c>
      <c r="N165" s="40">
        <v>4</v>
      </c>
      <c r="O165" s="49">
        <f t="shared" si="2"/>
        <v>21</v>
      </c>
    </row>
    <row r="166" spans="1:15" s="9" customFormat="1" ht="25.5">
      <c r="A166" s="41">
        <v>162</v>
      </c>
      <c r="B166" s="79" t="s">
        <v>293</v>
      </c>
      <c r="C166" s="79" t="s">
        <v>294</v>
      </c>
      <c r="D166" s="74" t="s">
        <v>295</v>
      </c>
      <c r="E166" s="44"/>
      <c r="F166" s="45"/>
      <c r="G166" s="46"/>
      <c r="H166" s="34"/>
      <c r="I166" s="47"/>
      <c r="J166" s="48"/>
      <c r="K166" s="37">
        <v>1</v>
      </c>
      <c r="L166" s="38"/>
      <c r="M166" s="39"/>
      <c r="N166" s="40"/>
      <c r="O166" s="49">
        <f t="shared" si="2"/>
        <v>1</v>
      </c>
    </row>
    <row r="167" spans="1:15" s="9" customFormat="1" ht="102">
      <c r="A167" s="41">
        <v>163</v>
      </c>
      <c r="B167" s="42" t="s">
        <v>296</v>
      </c>
      <c r="C167" s="51" t="s">
        <v>297</v>
      </c>
      <c r="D167" s="43" t="s">
        <v>29</v>
      </c>
      <c r="E167" s="44">
        <v>3</v>
      </c>
      <c r="F167" s="45"/>
      <c r="G167" s="46"/>
      <c r="H167" s="34">
        <v>10</v>
      </c>
      <c r="I167" s="47"/>
      <c r="J167" s="48"/>
      <c r="K167" s="52">
        <v>1</v>
      </c>
      <c r="L167" s="53"/>
      <c r="M167" s="39">
        <v>3</v>
      </c>
      <c r="N167" s="40">
        <v>2</v>
      </c>
      <c r="O167" s="49">
        <f t="shared" si="2"/>
        <v>19</v>
      </c>
    </row>
    <row r="168" spans="1:15" ht="22.5">
      <c r="A168" s="41">
        <v>164</v>
      </c>
      <c r="B168" s="42" t="s">
        <v>298</v>
      </c>
      <c r="C168" s="42" t="s">
        <v>299</v>
      </c>
      <c r="D168" s="43" t="s">
        <v>61</v>
      </c>
      <c r="E168" s="44"/>
      <c r="F168" s="45"/>
      <c r="G168" s="46"/>
      <c r="H168" s="34">
        <v>65</v>
      </c>
      <c r="I168" s="47"/>
      <c r="J168" s="48">
        <v>50</v>
      </c>
      <c r="K168" s="37"/>
      <c r="L168" s="38"/>
      <c r="M168" s="39"/>
      <c r="N168" s="40"/>
      <c r="O168" s="49">
        <f t="shared" si="2"/>
        <v>115</v>
      </c>
    </row>
    <row r="169" spans="1:15" ht="25.5">
      <c r="A169" s="41">
        <v>165</v>
      </c>
      <c r="B169" s="42" t="s">
        <v>300</v>
      </c>
      <c r="C169" s="80" t="s">
        <v>301</v>
      </c>
      <c r="D169" s="43" t="s">
        <v>29</v>
      </c>
      <c r="E169" s="44">
        <v>108</v>
      </c>
      <c r="F169" s="45">
        <v>80</v>
      </c>
      <c r="G169" s="46">
        <v>70</v>
      </c>
      <c r="H169" s="34">
        <v>300</v>
      </c>
      <c r="I169" s="47">
        <v>250</v>
      </c>
      <c r="J169" s="48">
        <v>200</v>
      </c>
      <c r="K169" s="37">
        <v>100</v>
      </c>
      <c r="L169" s="38">
        <v>500</v>
      </c>
      <c r="M169" s="39">
        <v>300</v>
      </c>
      <c r="N169" s="40">
        <v>38</v>
      </c>
      <c r="O169" s="49">
        <f t="shared" si="2"/>
        <v>1946</v>
      </c>
    </row>
    <row r="170" spans="1:15" ht="25.5">
      <c r="A170" s="41">
        <v>166</v>
      </c>
      <c r="B170" s="42" t="s">
        <v>302</v>
      </c>
      <c r="C170" s="80" t="s">
        <v>303</v>
      </c>
      <c r="D170" s="43" t="s">
        <v>29</v>
      </c>
      <c r="E170" s="44">
        <v>50</v>
      </c>
      <c r="F170" s="45">
        <v>80</v>
      </c>
      <c r="G170" s="46"/>
      <c r="H170" s="34">
        <v>130</v>
      </c>
      <c r="I170" s="47">
        <v>60</v>
      </c>
      <c r="J170" s="48">
        <v>150</v>
      </c>
      <c r="K170" s="37">
        <v>100</v>
      </c>
      <c r="L170" s="38"/>
      <c r="M170" s="39">
        <v>100</v>
      </c>
      <c r="N170" s="40">
        <v>45</v>
      </c>
      <c r="O170" s="49">
        <f t="shared" si="2"/>
        <v>715</v>
      </c>
    </row>
    <row r="171" spans="1:15" ht="25.5">
      <c r="A171" s="41">
        <v>167</v>
      </c>
      <c r="B171" s="42" t="s">
        <v>302</v>
      </c>
      <c r="C171" s="80" t="s">
        <v>304</v>
      </c>
      <c r="D171" s="43" t="s">
        <v>29</v>
      </c>
      <c r="E171" s="44">
        <v>90</v>
      </c>
      <c r="F171" s="45">
        <v>80</v>
      </c>
      <c r="G171" s="46">
        <v>50</v>
      </c>
      <c r="H171" s="34"/>
      <c r="I171" s="47">
        <v>40</v>
      </c>
      <c r="J171" s="48"/>
      <c r="K171" s="37"/>
      <c r="L171" s="38">
        <v>300</v>
      </c>
      <c r="M171" s="39">
        <v>100</v>
      </c>
      <c r="N171" s="40"/>
      <c r="O171" s="49">
        <f t="shared" si="2"/>
        <v>660</v>
      </c>
    </row>
    <row r="172" spans="1:15">
      <c r="A172" s="41">
        <v>168</v>
      </c>
      <c r="B172" s="42" t="s">
        <v>305</v>
      </c>
      <c r="C172" s="42" t="s">
        <v>306</v>
      </c>
      <c r="D172" s="43" t="s">
        <v>29</v>
      </c>
      <c r="E172" s="44">
        <v>25</v>
      </c>
      <c r="F172" s="45">
        <v>25</v>
      </c>
      <c r="G172" s="46"/>
      <c r="H172" s="34">
        <v>20</v>
      </c>
      <c r="I172" s="47"/>
      <c r="J172" s="48">
        <v>10</v>
      </c>
      <c r="K172" s="37">
        <v>10</v>
      </c>
      <c r="L172" s="38">
        <v>100</v>
      </c>
      <c r="M172" s="39">
        <v>50</v>
      </c>
      <c r="N172" s="40">
        <v>13</v>
      </c>
      <c r="O172" s="49">
        <f t="shared" si="2"/>
        <v>253</v>
      </c>
    </row>
    <row r="173" spans="1:15" ht="25.5">
      <c r="A173" s="41">
        <v>169</v>
      </c>
      <c r="B173" s="42" t="s">
        <v>307</v>
      </c>
      <c r="C173" s="42" t="s">
        <v>308</v>
      </c>
      <c r="D173" s="43" t="s">
        <v>29</v>
      </c>
      <c r="E173" s="44">
        <v>0</v>
      </c>
      <c r="F173" s="45"/>
      <c r="G173" s="54"/>
      <c r="H173" s="34"/>
      <c r="I173" s="47">
        <v>5</v>
      </c>
      <c r="J173" s="48">
        <v>10</v>
      </c>
      <c r="K173" s="37">
        <v>10</v>
      </c>
      <c r="L173" s="38"/>
      <c r="M173" s="39">
        <v>20</v>
      </c>
      <c r="N173" s="40"/>
      <c r="O173" s="49">
        <f t="shared" si="2"/>
        <v>45</v>
      </c>
    </row>
    <row r="174" spans="1:15" ht="25.5">
      <c r="A174" s="41">
        <v>170</v>
      </c>
      <c r="B174" s="42" t="s">
        <v>309</v>
      </c>
      <c r="C174" s="42" t="s">
        <v>310</v>
      </c>
      <c r="D174" s="43" t="s">
        <v>29</v>
      </c>
      <c r="E174" s="44"/>
      <c r="F174" s="45">
        <v>5</v>
      </c>
      <c r="G174" s="54"/>
      <c r="H174" s="55">
        <v>10</v>
      </c>
      <c r="I174" s="56"/>
      <c r="J174" s="57"/>
      <c r="K174" s="37"/>
      <c r="L174" s="38"/>
      <c r="M174" s="39"/>
      <c r="N174" s="40"/>
      <c r="O174" s="49">
        <f t="shared" si="2"/>
        <v>15</v>
      </c>
    </row>
    <row r="175" spans="1:15" ht="25.5">
      <c r="A175" s="41">
        <v>171</v>
      </c>
      <c r="B175" s="42" t="s">
        <v>311</v>
      </c>
      <c r="C175" s="42" t="s">
        <v>312</v>
      </c>
      <c r="D175" s="43" t="s">
        <v>29</v>
      </c>
      <c r="E175" s="44">
        <v>100</v>
      </c>
      <c r="F175" s="45">
        <v>30000</v>
      </c>
      <c r="G175" s="46"/>
      <c r="H175" s="34"/>
      <c r="I175" s="47">
        <v>100</v>
      </c>
      <c r="J175" s="48"/>
      <c r="K175" s="37"/>
      <c r="L175" s="38">
        <v>3000</v>
      </c>
      <c r="M175" s="39"/>
      <c r="N175" s="40">
        <v>4200</v>
      </c>
      <c r="O175" s="49">
        <f t="shared" si="2"/>
        <v>37400</v>
      </c>
    </row>
    <row r="176" spans="1:15" ht="38.25" customHeight="1">
      <c r="A176" s="41">
        <v>172</v>
      </c>
      <c r="B176" s="42" t="s">
        <v>313</v>
      </c>
      <c r="C176" s="42" t="s">
        <v>314</v>
      </c>
      <c r="D176" s="43" t="s">
        <v>29</v>
      </c>
      <c r="E176" s="44"/>
      <c r="F176" s="45">
        <v>10</v>
      </c>
      <c r="G176" s="46">
        <v>10</v>
      </c>
      <c r="H176" s="34"/>
      <c r="I176" s="47">
        <v>100</v>
      </c>
      <c r="J176" s="48"/>
      <c r="K176" s="37"/>
      <c r="L176" s="38"/>
      <c r="M176" s="39"/>
      <c r="N176" s="40">
        <v>15</v>
      </c>
      <c r="O176" s="49">
        <f t="shared" si="2"/>
        <v>135</v>
      </c>
    </row>
    <row r="177" spans="1:15" ht="63.75">
      <c r="A177" s="41">
        <v>173</v>
      </c>
      <c r="B177" s="42" t="s">
        <v>315</v>
      </c>
      <c r="C177" s="42" t="s">
        <v>316</v>
      </c>
      <c r="D177" s="43" t="s">
        <v>29</v>
      </c>
      <c r="E177" s="44"/>
      <c r="F177" s="45">
        <v>20</v>
      </c>
      <c r="G177" s="54"/>
      <c r="H177" s="55">
        <v>60</v>
      </c>
      <c r="I177" s="56">
        <v>200</v>
      </c>
      <c r="J177" s="57">
        <v>300</v>
      </c>
      <c r="K177" s="37"/>
      <c r="L177" s="38">
        <v>200</v>
      </c>
      <c r="M177" s="39"/>
      <c r="N177" s="40">
        <v>20</v>
      </c>
      <c r="O177" s="49">
        <f t="shared" si="2"/>
        <v>800</v>
      </c>
    </row>
    <row r="178" spans="1:15" ht="38.25">
      <c r="A178" s="41">
        <v>174</v>
      </c>
      <c r="B178" s="42" t="s">
        <v>317</v>
      </c>
      <c r="C178" s="42" t="s">
        <v>318</v>
      </c>
      <c r="D178" s="43" t="s">
        <v>29</v>
      </c>
      <c r="E178" s="44">
        <v>320</v>
      </c>
      <c r="F178" s="45">
        <v>150</v>
      </c>
      <c r="G178" s="46">
        <v>100</v>
      </c>
      <c r="H178" s="34">
        <v>50</v>
      </c>
      <c r="I178" s="47">
        <v>400</v>
      </c>
      <c r="J178" s="48">
        <v>1400</v>
      </c>
      <c r="K178" s="37">
        <v>100</v>
      </c>
      <c r="L178" s="38">
        <v>5000</v>
      </c>
      <c r="M178" s="39">
        <v>200</v>
      </c>
      <c r="N178" s="40">
        <v>280</v>
      </c>
      <c r="O178" s="49">
        <f t="shared" si="2"/>
        <v>8000</v>
      </c>
    </row>
    <row r="179" spans="1:15" ht="34.5" customHeight="1">
      <c r="A179" s="41">
        <v>175</v>
      </c>
      <c r="B179" s="42" t="s">
        <v>317</v>
      </c>
      <c r="C179" s="42" t="s">
        <v>319</v>
      </c>
      <c r="D179" s="43" t="s">
        <v>29</v>
      </c>
      <c r="E179" s="44">
        <v>50</v>
      </c>
      <c r="F179" s="45">
        <v>30</v>
      </c>
      <c r="G179" s="46"/>
      <c r="H179" s="34">
        <v>120</v>
      </c>
      <c r="I179" s="47">
        <v>10</v>
      </c>
      <c r="J179" s="48"/>
      <c r="K179" s="37">
        <v>20</v>
      </c>
      <c r="L179" s="38">
        <v>30</v>
      </c>
      <c r="M179" s="39">
        <v>30</v>
      </c>
      <c r="N179" s="40"/>
      <c r="O179" s="49">
        <f t="shared" si="2"/>
        <v>290</v>
      </c>
    </row>
    <row r="180" spans="1:15" ht="38.25">
      <c r="A180" s="41">
        <v>176</v>
      </c>
      <c r="B180" s="42" t="s">
        <v>320</v>
      </c>
      <c r="C180" s="42" t="s">
        <v>321</v>
      </c>
      <c r="D180" s="43" t="s">
        <v>29</v>
      </c>
      <c r="E180" s="44"/>
      <c r="F180" s="45"/>
      <c r="G180" s="46"/>
      <c r="H180" s="34">
        <v>250</v>
      </c>
      <c r="I180" s="47"/>
      <c r="J180" s="48"/>
      <c r="K180" s="37">
        <v>20</v>
      </c>
      <c r="L180" s="38"/>
      <c r="M180" s="39">
        <v>30</v>
      </c>
      <c r="N180" s="40"/>
      <c r="O180" s="49">
        <f t="shared" si="2"/>
        <v>300</v>
      </c>
    </row>
    <row r="181" spans="1:15">
      <c r="A181" s="41">
        <v>177</v>
      </c>
      <c r="B181" s="42" t="s">
        <v>322</v>
      </c>
      <c r="C181" s="42" t="s">
        <v>323</v>
      </c>
      <c r="D181" s="43" t="s">
        <v>29</v>
      </c>
      <c r="E181" s="44"/>
      <c r="F181" s="45"/>
      <c r="G181" s="46"/>
      <c r="H181" s="55">
        <v>20</v>
      </c>
      <c r="I181" s="47"/>
      <c r="J181" s="48"/>
      <c r="K181" s="37"/>
      <c r="L181" s="38"/>
      <c r="M181" s="39"/>
      <c r="N181" s="40"/>
      <c r="O181" s="49">
        <f t="shared" si="2"/>
        <v>20</v>
      </c>
    </row>
    <row r="182" spans="1:15">
      <c r="A182" s="41">
        <v>178</v>
      </c>
      <c r="B182" s="42" t="s">
        <v>324</v>
      </c>
      <c r="C182" s="42" t="s">
        <v>325</v>
      </c>
      <c r="D182" s="43" t="s">
        <v>29</v>
      </c>
      <c r="E182" s="44"/>
      <c r="F182" s="45"/>
      <c r="G182" s="46"/>
      <c r="H182" s="34">
        <v>50</v>
      </c>
      <c r="I182" s="47">
        <v>150</v>
      </c>
      <c r="J182" s="48"/>
      <c r="K182" s="37">
        <v>200</v>
      </c>
      <c r="L182" s="38"/>
      <c r="M182" s="39">
        <v>30</v>
      </c>
      <c r="N182" s="40"/>
      <c r="O182" s="49">
        <f t="shared" si="2"/>
        <v>430</v>
      </c>
    </row>
    <row r="183" spans="1:15" ht="51">
      <c r="A183" s="41">
        <v>179</v>
      </c>
      <c r="B183" s="42" t="s">
        <v>326</v>
      </c>
      <c r="C183" s="42" t="s">
        <v>327</v>
      </c>
      <c r="D183" s="43" t="s">
        <v>29</v>
      </c>
      <c r="E183" s="44"/>
      <c r="F183" s="45"/>
      <c r="G183" s="46">
        <v>10</v>
      </c>
      <c r="H183" s="34">
        <v>10</v>
      </c>
      <c r="I183" s="47">
        <v>10</v>
      </c>
      <c r="J183" s="48"/>
      <c r="K183" s="37">
        <v>10</v>
      </c>
      <c r="L183" s="38">
        <v>200</v>
      </c>
      <c r="M183" s="39">
        <v>10</v>
      </c>
      <c r="N183" s="40"/>
      <c r="O183" s="49">
        <f t="shared" si="2"/>
        <v>250</v>
      </c>
    </row>
    <row r="184" spans="1:15">
      <c r="A184" s="41">
        <v>180</v>
      </c>
      <c r="B184" s="42" t="s">
        <v>328</v>
      </c>
      <c r="C184" s="42" t="s">
        <v>329</v>
      </c>
      <c r="D184" s="43" t="s">
        <v>29</v>
      </c>
      <c r="E184" s="44"/>
      <c r="F184" s="45">
        <v>150</v>
      </c>
      <c r="G184" s="46"/>
      <c r="H184" s="34">
        <v>40</v>
      </c>
      <c r="I184" s="47"/>
      <c r="J184" s="48">
        <v>10</v>
      </c>
      <c r="K184" s="37">
        <v>25</v>
      </c>
      <c r="L184" s="38"/>
      <c r="M184" s="39"/>
      <c r="N184" s="40">
        <v>60</v>
      </c>
      <c r="O184" s="49">
        <f t="shared" si="2"/>
        <v>285</v>
      </c>
    </row>
    <row r="185" spans="1:15" ht="63.75">
      <c r="A185" s="41">
        <v>181</v>
      </c>
      <c r="B185" s="42" t="s">
        <v>330</v>
      </c>
      <c r="C185" s="42" t="s">
        <v>331</v>
      </c>
      <c r="D185" s="43" t="s">
        <v>29</v>
      </c>
      <c r="E185" s="44">
        <v>5</v>
      </c>
      <c r="F185" s="45">
        <v>5</v>
      </c>
      <c r="G185" s="46">
        <v>6</v>
      </c>
      <c r="H185" s="34">
        <v>10</v>
      </c>
      <c r="I185" s="47">
        <v>3</v>
      </c>
      <c r="J185" s="48"/>
      <c r="K185" s="37">
        <v>10</v>
      </c>
      <c r="L185" s="38"/>
      <c r="M185" s="39">
        <v>5</v>
      </c>
      <c r="N185" s="40">
        <v>8</v>
      </c>
      <c r="O185" s="49">
        <f t="shared" si="2"/>
        <v>52</v>
      </c>
    </row>
    <row r="186" spans="1:15" ht="25.5">
      <c r="A186" s="41">
        <v>182</v>
      </c>
      <c r="B186" s="42" t="s">
        <v>332</v>
      </c>
      <c r="C186" s="42" t="s">
        <v>333</v>
      </c>
      <c r="D186" s="43" t="s">
        <v>29</v>
      </c>
      <c r="E186" s="44">
        <v>50</v>
      </c>
      <c r="F186" s="45"/>
      <c r="G186" s="46"/>
      <c r="H186" s="34">
        <v>500</v>
      </c>
      <c r="I186" s="47">
        <v>1000</v>
      </c>
      <c r="J186" s="48">
        <v>16000</v>
      </c>
      <c r="K186" s="37">
        <v>4500</v>
      </c>
      <c r="L186" s="38">
        <v>5000</v>
      </c>
      <c r="M186" s="39">
        <v>2000</v>
      </c>
      <c r="N186" s="40"/>
      <c r="O186" s="49">
        <f t="shared" si="2"/>
        <v>29050</v>
      </c>
    </row>
    <row r="187" spans="1:15">
      <c r="A187" s="41">
        <v>183</v>
      </c>
      <c r="B187" s="42" t="s">
        <v>317</v>
      </c>
      <c r="C187" s="42" t="s">
        <v>334</v>
      </c>
      <c r="D187" s="43" t="s">
        <v>29</v>
      </c>
      <c r="E187" s="44">
        <v>80</v>
      </c>
      <c r="F187" s="45"/>
      <c r="G187" s="54"/>
      <c r="H187" s="55">
        <v>300</v>
      </c>
      <c r="I187" s="56"/>
      <c r="J187" s="57"/>
      <c r="K187" s="37">
        <v>300</v>
      </c>
      <c r="L187" s="38">
        <v>5000</v>
      </c>
      <c r="M187" s="39">
        <v>500</v>
      </c>
      <c r="N187" s="40">
        <v>10</v>
      </c>
      <c r="O187" s="49">
        <f t="shared" si="2"/>
        <v>6190</v>
      </c>
    </row>
    <row r="188" spans="1:15" ht="38.25">
      <c r="A188" s="41">
        <v>184</v>
      </c>
      <c r="B188" s="42" t="s">
        <v>335</v>
      </c>
      <c r="C188" s="42" t="s">
        <v>336</v>
      </c>
      <c r="D188" s="43" t="s">
        <v>29</v>
      </c>
      <c r="E188" s="44"/>
      <c r="F188" s="45"/>
      <c r="G188" s="46"/>
      <c r="H188" s="34">
        <v>20</v>
      </c>
      <c r="I188" s="47"/>
      <c r="J188" s="48"/>
      <c r="K188" s="37"/>
      <c r="L188" s="38"/>
      <c r="M188" s="39"/>
      <c r="N188" s="40"/>
      <c r="O188" s="49">
        <f t="shared" si="2"/>
        <v>20</v>
      </c>
    </row>
    <row r="189" spans="1:15">
      <c r="A189" s="41">
        <v>185</v>
      </c>
      <c r="B189" s="42" t="s">
        <v>337</v>
      </c>
      <c r="C189" s="42" t="s">
        <v>338</v>
      </c>
      <c r="D189" s="43" t="s">
        <v>29</v>
      </c>
      <c r="E189" s="44">
        <v>10</v>
      </c>
      <c r="F189" s="45">
        <v>10</v>
      </c>
      <c r="G189" s="46">
        <v>10</v>
      </c>
      <c r="H189" s="34">
        <v>15</v>
      </c>
      <c r="I189" s="47">
        <v>10</v>
      </c>
      <c r="J189" s="48">
        <v>10</v>
      </c>
      <c r="K189" s="37">
        <v>10</v>
      </c>
      <c r="L189" s="38">
        <v>100</v>
      </c>
      <c r="M189" s="39">
        <v>10</v>
      </c>
      <c r="N189" s="40">
        <v>25</v>
      </c>
      <c r="O189" s="49">
        <f t="shared" si="2"/>
        <v>210</v>
      </c>
    </row>
    <row r="190" spans="1:15" ht="22.5">
      <c r="A190" s="41">
        <v>186</v>
      </c>
      <c r="B190" s="42" t="s">
        <v>339</v>
      </c>
      <c r="C190" s="42" t="s">
        <v>340</v>
      </c>
      <c r="D190" s="43" t="s">
        <v>61</v>
      </c>
      <c r="E190" s="44"/>
      <c r="F190" s="45"/>
      <c r="G190" s="46"/>
      <c r="H190" s="34"/>
      <c r="I190" s="47">
        <v>15</v>
      </c>
      <c r="J190" s="48"/>
      <c r="K190" s="37"/>
      <c r="L190" s="38"/>
      <c r="M190" s="39"/>
      <c r="N190" s="40"/>
      <c r="O190" s="49">
        <f t="shared" si="2"/>
        <v>15</v>
      </c>
    </row>
    <row r="191" spans="1:15" ht="38.25">
      <c r="A191" s="41">
        <v>187</v>
      </c>
      <c r="B191" s="42" t="s">
        <v>341</v>
      </c>
      <c r="C191" s="42" t="s">
        <v>342</v>
      </c>
      <c r="D191" s="43" t="s">
        <v>29</v>
      </c>
      <c r="E191" s="44">
        <v>60</v>
      </c>
      <c r="F191" s="45">
        <v>60</v>
      </c>
      <c r="G191" s="46">
        <v>30</v>
      </c>
      <c r="H191" s="34">
        <v>30</v>
      </c>
      <c r="I191" s="47">
        <v>150</v>
      </c>
      <c r="J191" s="48">
        <v>80</v>
      </c>
      <c r="K191" s="37">
        <v>200</v>
      </c>
      <c r="L191" s="38">
        <v>200</v>
      </c>
      <c r="M191" s="39">
        <v>150</v>
      </c>
      <c r="N191" s="40">
        <v>60</v>
      </c>
      <c r="O191" s="49">
        <f t="shared" si="2"/>
        <v>1020</v>
      </c>
    </row>
    <row r="192" spans="1:15" ht="25.5">
      <c r="A192" s="41">
        <v>188</v>
      </c>
      <c r="B192" s="42" t="s">
        <v>343</v>
      </c>
      <c r="C192" s="42" t="s">
        <v>344</v>
      </c>
      <c r="D192" s="43" t="s">
        <v>61</v>
      </c>
      <c r="E192" s="44"/>
      <c r="F192" s="45">
        <v>800</v>
      </c>
      <c r="G192" s="46"/>
      <c r="H192" s="34">
        <v>5</v>
      </c>
      <c r="I192" s="47"/>
      <c r="J192" s="48"/>
      <c r="K192" s="37"/>
      <c r="L192" s="38"/>
      <c r="M192" s="39"/>
      <c r="N192" s="40">
        <v>5</v>
      </c>
      <c r="O192" s="49">
        <f t="shared" si="2"/>
        <v>810</v>
      </c>
    </row>
    <row r="193" spans="1:15" ht="25.5">
      <c r="A193" s="41">
        <v>189</v>
      </c>
      <c r="B193" s="42" t="s">
        <v>345</v>
      </c>
      <c r="C193" s="42" t="s">
        <v>346</v>
      </c>
      <c r="D193" s="43" t="s">
        <v>29</v>
      </c>
      <c r="E193" s="44"/>
      <c r="F193" s="45"/>
      <c r="G193" s="46"/>
      <c r="H193" s="34">
        <v>50</v>
      </c>
      <c r="I193" s="47"/>
      <c r="J193" s="48"/>
      <c r="K193" s="37"/>
      <c r="L193" s="38"/>
      <c r="M193" s="39"/>
      <c r="N193" s="40">
        <v>120</v>
      </c>
      <c r="O193" s="49">
        <f t="shared" si="2"/>
        <v>170</v>
      </c>
    </row>
    <row r="194" spans="1:15" ht="25.5">
      <c r="A194" s="41">
        <v>190</v>
      </c>
      <c r="B194" s="42" t="s">
        <v>347</v>
      </c>
      <c r="C194" s="42" t="s">
        <v>348</v>
      </c>
      <c r="D194" s="43" t="s">
        <v>29</v>
      </c>
      <c r="E194" s="44"/>
      <c r="F194" s="45"/>
      <c r="G194" s="59"/>
      <c r="H194" s="34">
        <v>100</v>
      </c>
      <c r="I194" s="47"/>
      <c r="J194" s="48"/>
      <c r="K194" s="37"/>
      <c r="L194" s="38"/>
      <c r="M194" s="39"/>
      <c r="N194" s="40"/>
      <c r="O194" s="49">
        <f t="shared" si="2"/>
        <v>100</v>
      </c>
    </row>
    <row r="195" spans="1:15">
      <c r="A195" s="41">
        <v>191</v>
      </c>
      <c r="B195" s="42" t="s">
        <v>345</v>
      </c>
      <c r="C195" s="42" t="s">
        <v>349</v>
      </c>
      <c r="D195" s="43" t="s">
        <v>29</v>
      </c>
      <c r="E195" s="44"/>
      <c r="F195" s="45"/>
      <c r="G195" s="46"/>
      <c r="H195" s="34">
        <v>80</v>
      </c>
      <c r="I195" s="47"/>
      <c r="J195" s="48"/>
      <c r="K195" s="37"/>
      <c r="L195" s="38"/>
      <c r="M195" s="39">
        <v>20</v>
      </c>
      <c r="N195" s="40"/>
      <c r="O195" s="49">
        <f t="shared" si="2"/>
        <v>100</v>
      </c>
    </row>
    <row r="196" spans="1:15">
      <c r="A196" s="41">
        <v>192</v>
      </c>
      <c r="B196" s="42" t="s">
        <v>350</v>
      </c>
      <c r="C196" s="42" t="s">
        <v>351</v>
      </c>
      <c r="D196" s="43" t="s">
        <v>29</v>
      </c>
      <c r="E196" s="44"/>
      <c r="F196" s="45">
        <v>300</v>
      </c>
      <c r="G196" s="46"/>
      <c r="H196" s="34">
        <v>150</v>
      </c>
      <c r="I196" s="47">
        <v>300</v>
      </c>
      <c r="J196" s="48"/>
      <c r="K196" s="37"/>
      <c r="L196" s="38"/>
      <c r="M196" s="39">
        <v>20</v>
      </c>
      <c r="N196" s="40">
        <v>100</v>
      </c>
      <c r="O196" s="49">
        <f t="shared" si="2"/>
        <v>870</v>
      </c>
    </row>
    <row r="197" spans="1:15" ht="25.5">
      <c r="A197" s="41">
        <v>193</v>
      </c>
      <c r="B197" s="42" t="s">
        <v>345</v>
      </c>
      <c r="C197" s="42" t="s">
        <v>352</v>
      </c>
      <c r="D197" s="43" t="s">
        <v>29</v>
      </c>
      <c r="E197" s="44"/>
      <c r="F197" s="45">
        <v>150</v>
      </c>
      <c r="G197" s="54"/>
      <c r="H197" s="55">
        <v>35</v>
      </c>
      <c r="I197" s="56"/>
      <c r="J197" s="57"/>
      <c r="K197" s="37"/>
      <c r="L197" s="38"/>
      <c r="M197" s="39"/>
      <c r="N197" s="40"/>
      <c r="O197" s="49">
        <f t="shared" si="2"/>
        <v>185</v>
      </c>
    </row>
    <row r="198" spans="1:15">
      <c r="A198" s="41">
        <v>194</v>
      </c>
      <c r="B198" s="42" t="s">
        <v>345</v>
      </c>
      <c r="C198" s="42" t="s">
        <v>353</v>
      </c>
      <c r="D198" s="43" t="s">
        <v>29</v>
      </c>
      <c r="E198" s="44"/>
      <c r="F198" s="45"/>
      <c r="G198" s="46"/>
      <c r="H198" s="55">
        <v>300</v>
      </c>
      <c r="I198" s="47"/>
      <c r="J198" s="48"/>
      <c r="K198" s="37"/>
      <c r="L198" s="38"/>
      <c r="M198" s="39"/>
      <c r="N198" s="40"/>
      <c r="O198" s="49">
        <f t="shared" si="2"/>
        <v>300</v>
      </c>
    </row>
    <row r="199" spans="1:15">
      <c r="A199" s="41">
        <v>195</v>
      </c>
      <c r="B199" s="42" t="s">
        <v>354</v>
      </c>
      <c r="C199" s="42" t="s">
        <v>355</v>
      </c>
      <c r="D199" s="43" t="s">
        <v>29</v>
      </c>
      <c r="E199" s="44"/>
      <c r="F199" s="45"/>
      <c r="G199" s="46"/>
      <c r="H199" s="34">
        <v>10</v>
      </c>
      <c r="I199" s="47"/>
      <c r="J199" s="48"/>
      <c r="K199" s="37"/>
      <c r="L199" s="38"/>
      <c r="M199" s="39"/>
      <c r="N199" s="40"/>
      <c r="O199" s="49">
        <f t="shared" si="2"/>
        <v>10</v>
      </c>
    </row>
    <row r="200" spans="1:15" s="9" customFormat="1" ht="30">
      <c r="A200" s="41">
        <v>196</v>
      </c>
      <c r="B200" s="60" t="s">
        <v>405</v>
      </c>
      <c r="C200" s="76" t="s">
        <v>406</v>
      </c>
      <c r="D200" s="61" t="s">
        <v>29</v>
      </c>
      <c r="E200" s="31"/>
      <c r="F200" s="62"/>
      <c r="G200" s="33"/>
      <c r="H200" s="34"/>
      <c r="I200" s="47"/>
      <c r="J200" s="63"/>
      <c r="K200" s="52"/>
      <c r="L200" s="64"/>
      <c r="M200" s="39"/>
      <c r="N200" s="65">
        <v>50</v>
      </c>
      <c r="O200" s="49">
        <f>SUM(E200:N200)</f>
        <v>50</v>
      </c>
    </row>
    <row r="201" spans="1:15" ht="38.25">
      <c r="A201" s="41">
        <v>197</v>
      </c>
      <c r="B201" s="42" t="s">
        <v>356</v>
      </c>
      <c r="C201" s="42" t="s">
        <v>357</v>
      </c>
      <c r="D201" s="43" t="s">
        <v>61</v>
      </c>
      <c r="E201" s="44">
        <v>10</v>
      </c>
      <c r="F201" s="45">
        <v>20</v>
      </c>
      <c r="G201" s="46">
        <v>10</v>
      </c>
      <c r="H201" s="34">
        <v>30</v>
      </c>
      <c r="I201" s="47">
        <v>25</v>
      </c>
      <c r="J201" s="48">
        <v>60</v>
      </c>
      <c r="K201" s="37">
        <v>50</v>
      </c>
      <c r="L201" s="38">
        <v>100</v>
      </c>
      <c r="M201" s="39"/>
      <c r="N201" s="40">
        <v>55</v>
      </c>
      <c r="O201" s="49">
        <f t="shared" si="2"/>
        <v>360</v>
      </c>
    </row>
    <row r="202" spans="1:15" ht="89.25">
      <c r="A202" s="41">
        <v>198</v>
      </c>
      <c r="B202" s="42" t="s">
        <v>358</v>
      </c>
      <c r="C202" s="42" t="s">
        <v>359</v>
      </c>
      <c r="D202" s="43" t="s">
        <v>29</v>
      </c>
      <c r="E202" s="44">
        <v>120</v>
      </c>
      <c r="F202" s="45">
        <v>100</v>
      </c>
      <c r="G202" s="46">
        <v>100</v>
      </c>
      <c r="H202" s="34">
        <v>210</v>
      </c>
      <c r="I202" s="47">
        <v>100</v>
      </c>
      <c r="J202" s="48">
        <v>200</v>
      </c>
      <c r="K202" s="37">
        <v>400</v>
      </c>
      <c r="L202" s="38">
        <v>700</v>
      </c>
      <c r="M202" s="39">
        <v>150</v>
      </c>
      <c r="N202" s="40">
        <v>130</v>
      </c>
      <c r="O202" s="49">
        <f t="shared" si="2"/>
        <v>2210</v>
      </c>
    </row>
    <row r="203" spans="1:15" ht="22.5">
      <c r="A203" s="41">
        <v>199</v>
      </c>
      <c r="B203" s="42" t="s">
        <v>360</v>
      </c>
      <c r="C203" s="42" t="s">
        <v>361</v>
      </c>
      <c r="D203" s="43" t="s">
        <v>61</v>
      </c>
      <c r="E203" s="44">
        <v>10</v>
      </c>
      <c r="F203" s="45"/>
      <c r="G203" s="46">
        <v>10</v>
      </c>
      <c r="H203" s="34"/>
      <c r="I203" s="47"/>
      <c r="J203" s="48"/>
      <c r="K203" s="37">
        <v>300</v>
      </c>
      <c r="L203" s="38">
        <v>10</v>
      </c>
      <c r="M203" s="39">
        <v>100</v>
      </c>
      <c r="N203" s="40"/>
      <c r="O203" s="49">
        <f t="shared" si="2"/>
        <v>430</v>
      </c>
    </row>
    <row r="204" spans="1:15">
      <c r="A204" s="41">
        <v>200</v>
      </c>
      <c r="B204" s="42" t="s">
        <v>362</v>
      </c>
      <c r="C204" s="42" t="s">
        <v>363</v>
      </c>
      <c r="D204" s="43" t="s">
        <v>29</v>
      </c>
      <c r="E204" s="44"/>
      <c r="F204" s="45">
        <v>40</v>
      </c>
      <c r="G204" s="46">
        <v>20</v>
      </c>
      <c r="H204" s="34">
        <v>150</v>
      </c>
      <c r="I204" s="47">
        <v>50</v>
      </c>
      <c r="J204" s="48">
        <v>50</v>
      </c>
      <c r="K204" s="37"/>
      <c r="L204" s="38"/>
      <c r="M204" s="39">
        <v>100</v>
      </c>
      <c r="N204" s="40"/>
      <c r="O204" s="49">
        <f t="shared" ref="O204:O251" si="3">SUM(E204:N204)</f>
        <v>410</v>
      </c>
    </row>
    <row r="205" spans="1:15">
      <c r="A205" s="41">
        <v>201</v>
      </c>
      <c r="B205" s="42" t="s">
        <v>362</v>
      </c>
      <c r="C205" s="42" t="s">
        <v>364</v>
      </c>
      <c r="D205" s="43" t="s">
        <v>29</v>
      </c>
      <c r="E205" s="44"/>
      <c r="F205" s="45">
        <v>2</v>
      </c>
      <c r="G205" s="46"/>
      <c r="H205" s="34">
        <v>3</v>
      </c>
      <c r="I205" s="47">
        <v>3</v>
      </c>
      <c r="J205" s="48">
        <v>2</v>
      </c>
      <c r="K205" s="37">
        <v>20</v>
      </c>
      <c r="L205" s="38">
        <v>10</v>
      </c>
      <c r="M205" s="39">
        <v>5</v>
      </c>
      <c r="N205" s="40">
        <v>3</v>
      </c>
      <c r="O205" s="49">
        <f t="shared" si="3"/>
        <v>48</v>
      </c>
    </row>
    <row r="206" spans="1:15">
      <c r="A206" s="41">
        <v>202</v>
      </c>
      <c r="B206" s="42" t="s">
        <v>362</v>
      </c>
      <c r="C206" s="42" t="s">
        <v>365</v>
      </c>
      <c r="D206" s="43" t="s">
        <v>29</v>
      </c>
      <c r="E206" s="44">
        <v>30</v>
      </c>
      <c r="F206" s="68"/>
      <c r="G206" s="69"/>
      <c r="H206" s="70"/>
      <c r="I206" s="71"/>
      <c r="J206" s="72"/>
      <c r="K206" s="37">
        <v>20</v>
      </c>
      <c r="L206" s="38">
        <v>120</v>
      </c>
      <c r="M206" s="39">
        <v>20</v>
      </c>
      <c r="N206" s="40">
        <v>70</v>
      </c>
      <c r="O206" s="49">
        <f t="shared" si="3"/>
        <v>260</v>
      </c>
    </row>
    <row r="207" spans="1:15" ht="22.5">
      <c r="A207" s="41">
        <v>203</v>
      </c>
      <c r="B207" s="42" t="s">
        <v>366</v>
      </c>
      <c r="C207" s="80" t="s">
        <v>367</v>
      </c>
      <c r="D207" s="43" t="s">
        <v>61</v>
      </c>
      <c r="E207" s="44">
        <v>500</v>
      </c>
      <c r="F207" s="45">
        <v>800</v>
      </c>
      <c r="G207" s="46">
        <v>400</v>
      </c>
      <c r="H207" s="34">
        <v>1000</v>
      </c>
      <c r="I207" s="47">
        <v>800</v>
      </c>
      <c r="J207" s="48">
        <v>1000</v>
      </c>
      <c r="K207" s="37">
        <v>1000</v>
      </c>
      <c r="L207" s="38">
        <v>1100</v>
      </c>
      <c r="M207" s="39">
        <v>400</v>
      </c>
      <c r="N207" s="40">
        <v>530</v>
      </c>
      <c r="O207" s="49">
        <f t="shared" si="3"/>
        <v>7530</v>
      </c>
    </row>
    <row r="208" spans="1:15" ht="22.5">
      <c r="A208" s="41">
        <v>204</v>
      </c>
      <c r="B208" s="42" t="s">
        <v>366</v>
      </c>
      <c r="C208" s="42" t="s">
        <v>368</v>
      </c>
      <c r="D208" s="43" t="s">
        <v>61</v>
      </c>
      <c r="E208" s="44"/>
      <c r="F208" s="45"/>
      <c r="G208" s="54"/>
      <c r="H208" s="34"/>
      <c r="I208" s="56"/>
      <c r="J208" s="57"/>
      <c r="K208" s="37">
        <v>200</v>
      </c>
      <c r="L208" s="38"/>
      <c r="M208" s="39"/>
      <c r="N208" s="40"/>
      <c r="O208" s="49">
        <f t="shared" si="3"/>
        <v>200</v>
      </c>
    </row>
    <row r="209" spans="1:15" s="9" customFormat="1" ht="22.5">
      <c r="A209" s="41">
        <v>205</v>
      </c>
      <c r="B209" s="42" t="s">
        <v>366</v>
      </c>
      <c r="C209" s="42" t="s">
        <v>369</v>
      </c>
      <c r="D209" s="43" t="s">
        <v>61</v>
      </c>
      <c r="E209" s="44"/>
      <c r="F209" s="45"/>
      <c r="G209" s="46"/>
      <c r="H209" s="34"/>
      <c r="I209" s="47">
        <v>7</v>
      </c>
      <c r="J209" s="48">
        <v>10</v>
      </c>
      <c r="K209" s="37"/>
      <c r="L209" s="38"/>
      <c r="M209" s="39"/>
      <c r="N209" s="40">
        <v>4</v>
      </c>
      <c r="O209" s="49">
        <f t="shared" si="3"/>
        <v>21</v>
      </c>
    </row>
    <row r="210" spans="1:15" ht="22.5">
      <c r="A210" s="41">
        <v>206</v>
      </c>
      <c r="B210" s="42" t="s">
        <v>370</v>
      </c>
      <c r="C210" s="42" t="s">
        <v>371</v>
      </c>
      <c r="D210" s="43" t="s">
        <v>61</v>
      </c>
      <c r="E210" s="44"/>
      <c r="F210" s="45"/>
      <c r="G210" s="46">
        <v>10</v>
      </c>
      <c r="H210" s="34">
        <v>10</v>
      </c>
      <c r="I210" s="47"/>
      <c r="J210" s="48"/>
      <c r="K210" s="37"/>
      <c r="L210" s="38"/>
      <c r="M210" s="39"/>
      <c r="N210" s="40"/>
      <c r="O210" s="49">
        <f t="shared" si="3"/>
        <v>20</v>
      </c>
    </row>
    <row r="211" spans="1:15" ht="22.5">
      <c r="A211" s="41">
        <v>207</v>
      </c>
      <c r="B211" s="42" t="s">
        <v>370</v>
      </c>
      <c r="C211" s="42" t="s">
        <v>372</v>
      </c>
      <c r="D211" s="43" t="s">
        <v>61</v>
      </c>
      <c r="E211" s="44"/>
      <c r="F211" s="45">
        <v>5</v>
      </c>
      <c r="G211" s="46"/>
      <c r="H211" s="34"/>
      <c r="I211" s="47">
        <v>7</v>
      </c>
      <c r="J211" s="48"/>
      <c r="K211" s="37"/>
      <c r="L211" s="38">
        <v>150</v>
      </c>
      <c r="M211" s="39"/>
      <c r="N211" s="40"/>
      <c r="O211" s="49">
        <f t="shared" si="3"/>
        <v>162</v>
      </c>
    </row>
    <row r="212" spans="1:15" ht="22.5">
      <c r="A212" s="41">
        <v>208</v>
      </c>
      <c r="B212" s="42" t="s">
        <v>366</v>
      </c>
      <c r="C212" s="42" t="s">
        <v>373</v>
      </c>
      <c r="D212" s="43" t="s">
        <v>61</v>
      </c>
      <c r="E212" s="44">
        <v>20</v>
      </c>
      <c r="F212" s="45"/>
      <c r="G212" s="46"/>
      <c r="H212" s="34">
        <v>10</v>
      </c>
      <c r="I212" s="47"/>
      <c r="J212" s="48"/>
      <c r="K212" s="37"/>
      <c r="L212" s="38"/>
      <c r="M212" s="39"/>
      <c r="N212" s="40"/>
      <c r="O212" s="49">
        <f t="shared" si="3"/>
        <v>30</v>
      </c>
    </row>
    <row r="213" spans="1:15" ht="24">
      <c r="A213" s="41">
        <v>209</v>
      </c>
      <c r="B213" s="42" t="s">
        <v>62</v>
      </c>
      <c r="C213" s="58" t="s">
        <v>374</v>
      </c>
      <c r="D213" s="43" t="s">
        <v>61</v>
      </c>
      <c r="E213" s="44"/>
      <c r="F213" s="45"/>
      <c r="G213" s="46"/>
      <c r="H213" s="34"/>
      <c r="I213" s="47"/>
      <c r="J213" s="48"/>
      <c r="K213" s="52"/>
      <c r="L213" s="53"/>
      <c r="M213" s="66"/>
      <c r="N213" s="81">
        <v>160</v>
      </c>
      <c r="O213" s="49">
        <f t="shared" si="3"/>
        <v>160</v>
      </c>
    </row>
    <row r="214" spans="1:15" ht="24.75" customHeight="1">
      <c r="A214" s="41">
        <v>210</v>
      </c>
      <c r="B214" s="42" t="s">
        <v>92</v>
      </c>
      <c r="C214" s="58" t="s">
        <v>375</v>
      </c>
      <c r="D214" s="43" t="s">
        <v>61</v>
      </c>
      <c r="E214" s="44"/>
      <c r="F214" s="45"/>
      <c r="G214" s="46"/>
      <c r="H214" s="34"/>
      <c r="I214" s="47"/>
      <c r="J214" s="48"/>
      <c r="K214" s="52"/>
      <c r="L214" s="53"/>
      <c r="M214" s="66"/>
      <c r="N214" s="81">
        <v>3</v>
      </c>
      <c r="O214" s="49">
        <f t="shared" si="3"/>
        <v>3</v>
      </c>
    </row>
    <row r="215" spans="1:15" ht="36.75" customHeight="1">
      <c r="A215" s="41">
        <v>211</v>
      </c>
      <c r="B215" s="42" t="s">
        <v>376</v>
      </c>
      <c r="C215" s="58" t="s">
        <v>377</v>
      </c>
      <c r="D215" s="43" t="s">
        <v>29</v>
      </c>
      <c r="E215" s="44"/>
      <c r="F215" s="45"/>
      <c r="G215" s="46"/>
      <c r="H215" s="34"/>
      <c r="I215" s="47"/>
      <c r="J215" s="48"/>
      <c r="K215" s="52"/>
      <c r="L215" s="53"/>
      <c r="M215" s="66"/>
      <c r="N215" s="81">
        <v>400</v>
      </c>
      <c r="O215" s="49">
        <f t="shared" si="3"/>
        <v>400</v>
      </c>
    </row>
    <row r="216" spans="1:15" ht="22.5">
      <c r="A216" s="41">
        <v>212</v>
      </c>
      <c r="B216" s="42" t="s">
        <v>378</v>
      </c>
      <c r="C216" s="58" t="s">
        <v>379</v>
      </c>
      <c r="D216" s="43" t="s">
        <v>61</v>
      </c>
      <c r="E216" s="44"/>
      <c r="F216" s="45"/>
      <c r="G216" s="46"/>
      <c r="H216" s="34"/>
      <c r="I216" s="47"/>
      <c r="J216" s="48"/>
      <c r="K216" s="52"/>
      <c r="L216" s="53"/>
      <c r="M216" s="66"/>
      <c r="N216" s="81">
        <v>5</v>
      </c>
      <c r="O216" s="49">
        <f t="shared" si="3"/>
        <v>5</v>
      </c>
    </row>
    <row r="217" spans="1:15" ht="22.5">
      <c r="A217" s="41">
        <v>213</v>
      </c>
      <c r="B217" s="42" t="s">
        <v>380</v>
      </c>
      <c r="C217" s="58" t="s">
        <v>381</v>
      </c>
      <c r="D217" s="43" t="s">
        <v>61</v>
      </c>
      <c r="E217" s="44"/>
      <c r="F217" s="45"/>
      <c r="G217" s="46"/>
      <c r="H217" s="34"/>
      <c r="I217" s="47"/>
      <c r="J217" s="48"/>
      <c r="K217" s="52"/>
      <c r="L217" s="53"/>
      <c r="M217" s="66"/>
      <c r="N217" s="81">
        <v>10</v>
      </c>
      <c r="O217" s="49">
        <f t="shared" si="3"/>
        <v>10</v>
      </c>
    </row>
    <row r="218" spans="1:15" ht="24">
      <c r="A218" s="41">
        <v>214</v>
      </c>
      <c r="B218" s="42" t="s">
        <v>62</v>
      </c>
      <c r="C218" s="58" t="s">
        <v>382</v>
      </c>
      <c r="D218" s="43" t="s">
        <v>61</v>
      </c>
      <c r="E218" s="44"/>
      <c r="F218" s="45"/>
      <c r="G218" s="46"/>
      <c r="H218" s="34"/>
      <c r="I218" s="47"/>
      <c r="J218" s="48"/>
      <c r="K218" s="52"/>
      <c r="L218" s="53"/>
      <c r="M218" s="66"/>
      <c r="N218" s="81">
        <v>8</v>
      </c>
      <c r="O218" s="49">
        <f t="shared" si="3"/>
        <v>8</v>
      </c>
    </row>
    <row r="219" spans="1:15" ht="25.5">
      <c r="A219" s="41">
        <v>215</v>
      </c>
      <c r="B219" s="42" t="s">
        <v>143</v>
      </c>
      <c r="C219" s="42" t="s">
        <v>383</v>
      </c>
      <c r="D219" s="43" t="s">
        <v>61</v>
      </c>
      <c r="E219" s="44"/>
      <c r="F219" s="45"/>
      <c r="G219" s="46"/>
      <c r="H219" s="34"/>
      <c r="I219" s="47"/>
      <c r="J219" s="48"/>
      <c r="K219" s="37"/>
      <c r="L219" s="38"/>
      <c r="M219" s="39"/>
      <c r="N219" s="40">
        <v>15</v>
      </c>
      <c r="O219" s="49">
        <f t="shared" si="3"/>
        <v>15</v>
      </c>
    </row>
    <row r="220" spans="1:15" ht="25.5">
      <c r="A220" s="41">
        <v>216</v>
      </c>
      <c r="B220" s="42" t="s">
        <v>143</v>
      </c>
      <c r="C220" s="42" t="s">
        <v>384</v>
      </c>
      <c r="D220" s="43" t="s">
        <v>61</v>
      </c>
      <c r="E220" s="44"/>
      <c r="F220" s="45"/>
      <c r="G220" s="46"/>
      <c r="H220" s="34"/>
      <c r="I220" s="47"/>
      <c r="J220" s="48"/>
      <c r="K220" s="37"/>
      <c r="L220" s="38"/>
      <c r="M220" s="39"/>
      <c r="N220" s="40">
        <v>15</v>
      </c>
      <c r="O220" s="49">
        <f t="shared" si="3"/>
        <v>15</v>
      </c>
    </row>
    <row r="221" spans="1:15">
      <c r="A221" s="41">
        <v>217</v>
      </c>
      <c r="B221" s="42" t="s">
        <v>218</v>
      </c>
      <c r="C221" s="42" t="s">
        <v>385</v>
      </c>
      <c r="D221" s="43" t="s">
        <v>232</v>
      </c>
      <c r="E221" s="44"/>
      <c r="F221" s="45"/>
      <c r="G221" s="46"/>
      <c r="H221" s="34"/>
      <c r="I221" s="47"/>
      <c r="J221" s="48"/>
      <c r="K221" s="52"/>
      <c r="L221" s="53"/>
      <c r="M221" s="66"/>
      <c r="N221" s="81">
        <v>150</v>
      </c>
      <c r="O221" s="49">
        <f t="shared" si="3"/>
        <v>150</v>
      </c>
    </row>
    <row r="222" spans="1:15">
      <c r="A222" s="41">
        <v>218</v>
      </c>
      <c r="B222" s="82" t="s">
        <v>386</v>
      </c>
      <c r="C222" s="82" t="s">
        <v>387</v>
      </c>
      <c r="D222" s="41" t="s">
        <v>232</v>
      </c>
      <c r="E222" s="44"/>
      <c r="F222" s="45"/>
      <c r="G222" s="46"/>
      <c r="H222" s="34"/>
      <c r="I222" s="47"/>
      <c r="J222" s="48"/>
      <c r="K222" s="52"/>
      <c r="L222" s="53"/>
      <c r="M222" s="66"/>
      <c r="N222" s="67">
        <v>20</v>
      </c>
      <c r="O222" s="49">
        <f t="shared" si="3"/>
        <v>20</v>
      </c>
    </row>
    <row r="223" spans="1:15" ht="27.6" customHeight="1">
      <c r="A223" s="41">
        <v>219</v>
      </c>
      <c r="B223" s="42" t="s">
        <v>388</v>
      </c>
      <c r="C223" s="82" t="s">
        <v>389</v>
      </c>
      <c r="D223" s="41" t="s">
        <v>232</v>
      </c>
      <c r="E223" s="44"/>
      <c r="F223" s="45"/>
      <c r="G223" s="46">
        <v>5</v>
      </c>
      <c r="H223" s="34"/>
      <c r="I223" s="47"/>
      <c r="J223" s="48"/>
      <c r="K223" s="52"/>
      <c r="L223" s="53">
        <v>100</v>
      </c>
      <c r="M223" s="66"/>
      <c r="N223" s="67">
        <v>10</v>
      </c>
      <c r="O223" s="49">
        <f t="shared" si="3"/>
        <v>115</v>
      </c>
    </row>
    <row r="224" spans="1:15" ht="24">
      <c r="A224" s="41">
        <v>220</v>
      </c>
      <c r="B224" s="58" t="s">
        <v>390</v>
      </c>
      <c r="C224" s="58" t="s">
        <v>391</v>
      </c>
      <c r="D224" s="58" t="s">
        <v>61</v>
      </c>
      <c r="E224" s="44"/>
      <c r="F224" s="45"/>
      <c r="G224" s="46"/>
      <c r="H224" s="34"/>
      <c r="I224" s="47"/>
      <c r="J224" s="48">
        <v>2</v>
      </c>
      <c r="K224" s="52"/>
      <c r="L224" s="53"/>
      <c r="M224" s="66"/>
      <c r="N224" s="67"/>
      <c r="O224" s="49">
        <f t="shared" si="3"/>
        <v>2</v>
      </c>
    </row>
    <row r="225" spans="1:15" ht="24">
      <c r="A225" s="41">
        <v>221</v>
      </c>
      <c r="B225" s="58" t="s">
        <v>62</v>
      </c>
      <c r="C225" s="58" t="s">
        <v>392</v>
      </c>
      <c r="D225" s="58" t="s">
        <v>61</v>
      </c>
      <c r="E225" s="44">
        <v>120</v>
      </c>
      <c r="F225" s="45"/>
      <c r="G225" s="46"/>
      <c r="H225" s="34"/>
      <c r="I225" s="47"/>
      <c r="J225" s="48"/>
      <c r="K225" s="52"/>
      <c r="L225" s="53"/>
      <c r="M225" s="66"/>
      <c r="N225" s="67"/>
      <c r="O225" s="49">
        <f t="shared" si="3"/>
        <v>120</v>
      </c>
    </row>
    <row r="226" spans="1:15" ht="84">
      <c r="A226" s="41">
        <v>222</v>
      </c>
      <c r="B226" s="58" t="s">
        <v>393</v>
      </c>
      <c r="C226" s="58" t="s">
        <v>394</v>
      </c>
      <c r="D226" s="58" t="s">
        <v>29</v>
      </c>
      <c r="E226" s="44">
        <v>3</v>
      </c>
      <c r="F226" s="45"/>
      <c r="G226" s="46"/>
      <c r="H226" s="34"/>
      <c r="I226" s="47"/>
      <c r="J226" s="48"/>
      <c r="K226" s="52"/>
      <c r="L226" s="53"/>
      <c r="M226" s="66"/>
      <c r="N226" s="67"/>
      <c r="O226" s="49">
        <f t="shared" si="3"/>
        <v>3</v>
      </c>
    </row>
    <row r="227" spans="1:15">
      <c r="D227"/>
      <c r="E227"/>
      <c r="F227"/>
      <c r="G227"/>
      <c r="H227"/>
      <c r="I227"/>
      <c r="J227"/>
      <c r="K227"/>
      <c r="L227"/>
      <c r="M227"/>
      <c r="N227" s="6"/>
      <c r="O227" s="13"/>
    </row>
    <row r="228" spans="1:15">
      <c r="A228" s="83" t="s">
        <v>410</v>
      </c>
      <c r="B228" s="83"/>
      <c r="C228" s="83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3"/>
      <c r="O228" s="49"/>
    </row>
    <row r="229" spans="1:15" ht="25.5">
      <c r="A229" s="27" t="s">
        <v>13</v>
      </c>
      <c r="B229" s="28" t="s">
        <v>14</v>
      </c>
      <c r="C229" s="28" t="s">
        <v>15</v>
      </c>
      <c r="D229" s="30" t="s">
        <v>16</v>
      </c>
      <c r="E229" s="31" t="s">
        <v>17</v>
      </c>
      <c r="F229" s="32" t="s">
        <v>18</v>
      </c>
      <c r="G229" s="33" t="s">
        <v>19</v>
      </c>
      <c r="H229" s="34" t="s">
        <v>20</v>
      </c>
      <c r="I229" s="35" t="s">
        <v>21</v>
      </c>
      <c r="J229" s="36" t="s">
        <v>22</v>
      </c>
      <c r="K229" s="37" t="s">
        <v>23</v>
      </c>
      <c r="L229" s="38" t="s">
        <v>24</v>
      </c>
      <c r="M229" s="66" t="s">
        <v>25</v>
      </c>
      <c r="N229" s="81" t="s">
        <v>26</v>
      </c>
      <c r="O229" s="49"/>
    </row>
    <row r="230" spans="1:15" ht="34.5" customHeight="1">
      <c r="A230" s="41">
        <v>1</v>
      </c>
      <c r="B230" s="42" t="s">
        <v>411</v>
      </c>
      <c r="C230" s="42" t="s">
        <v>412</v>
      </c>
      <c r="D230" s="43" t="s">
        <v>29</v>
      </c>
      <c r="E230" s="44"/>
      <c r="F230" s="45"/>
      <c r="G230" s="54"/>
      <c r="H230" s="55"/>
      <c r="I230" s="56">
        <v>15</v>
      </c>
      <c r="J230" s="57"/>
      <c r="K230" s="84"/>
      <c r="L230" s="85"/>
      <c r="M230" s="86">
        <v>5</v>
      </c>
      <c r="N230" s="87">
        <v>7</v>
      </c>
      <c r="O230" s="49">
        <f t="shared" si="3"/>
        <v>27</v>
      </c>
    </row>
    <row r="231" spans="1:15">
      <c r="A231" s="41">
        <v>2</v>
      </c>
      <c r="B231" s="42" t="s">
        <v>413</v>
      </c>
      <c r="C231" s="42" t="s">
        <v>414</v>
      </c>
      <c r="D231" s="43" t="s">
        <v>91</v>
      </c>
      <c r="E231" s="44"/>
      <c r="F231" s="45"/>
      <c r="G231" s="46"/>
      <c r="H231" s="34"/>
      <c r="I231" s="47">
        <v>40</v>
      </c>
      <c r="J231" s="48">
        <v>10</v>
      </c>
      <c r="K231" s="52"/>
      <c r="L231" s="53"/>
      <c r="M231" s="66"/>
      <c r="N231" s="81"/>
      <c r="O231" s="49">
        <f t="shared" si="3"/>
        <v>50</v>
      </c>
    </row>
    <row r="232" spans="1:15">
      <c r="A232" s="41">
        <v>3</v>
      </c>
      <c r="B232" s="42" t="s">
        <v>413</v>
      </c>
      <c r="C232" s="42" t="s">
        <v>415</v>
      </c>
      <c r="D232" s="43" t="s">
        <v>91</v>
      </c>
      <c r="E232" s="44"/>
      <c r="F232" s="45"/>
      <c r="G232" s="46"/>
      <c r="H232" s="34"/>
      <c r="I232" s="47">
        <v>1</v>
      </c>
      <c r="J232" s="48">
        <v>10</v>
      </c>
      <c r="K232" s="52"/>
      <c r="L232" s="53"/>
      <c r="M232" s="66"/>
      <c r="N232" s="81"/>
      <c r="O232" s="49">
        <f t="shared" si="3"/>
        <v>11</v>
      </c>
    </row>
    <row r="233" spans="1:15" ht="25.5">
      <c r="A233" s="41">
        <v>4</v>
      </c>
      <c r="B233" s="42" t="s">
        <v>416</v>
      </c>
      <c r="C233" s="42" t="s">
        <v>417</v>
      </c>
      <c r="D233" s="43" t="s">
        <v>418</v>
      </c>
      <c r="E233" s="44"/>
      <c r="F233" s="45"/>
      <c r="G233" s="46"/>
      <c r="H233" s="34">
        <v>6</v>
      </c>
      <c r="I233" s="47">
        <v>1</v>
      </c>
      <c r="J233" s="48"/>
      <c r="K233" s="52">
        <v>2</v>
      </c>
      <c r="L233" s="53"/>
      <c r="M233" s="66"/>
      <c r="N233" s="81"/>
      <c r="O233" s="49">
        <f t="shared" si="3"/>
        <v>9</v>
      </c>
    </row>
    <row r="234" spans="1:15" ht="22.5">
      <c r="A234" s="41">
        <v>5</v>
      </c>
      <c r="B234" s="42" t="s">
        <v>419</v>
      </c>
      <c r="C234" s="42" t="s">
        <v>420</v>
      </c>
      <c r="D234" s="43" t="s">
        <v>61</v>
      </c>
      <c r="E234" s="44"/>
      <c r="F234" s="45"/>
      <c r="G234" s="46"/>
      <c r="H234" s="34"/>
      <c r="I234" s="47">
        <v>1</v>
      </c>
      <c r="J234" s="48"/>
      <c r="K234" s="52"/>
      <c r="L234" s="53"/>
      <c r="M234" s="66"/>
      <c r="N234" s="81"/>
      <c r="O234" s="49">
        <f t="shared" si="3"/>
        <v>1</v>
      </c>
    </row>
    <row r="235" spans="1:15" ht="22.5">
      <c r="A235" s="41">
        <v>6</v>
      </c>
      <c r="B235" s="42" t="s">
        <v>421</v>
      </c>
      <c r="C235" s="42" t="s">
        <v>422</v>
      </c>
      <c r="D235" s="43" t="s">
        <v>61</v>
      </c>
      <c r="E235" s="44">
        <v>10</v>
      </c>
      <c r="F235" s="45"/>
      <c r="G235" s="46"/>
      <c r="H235" s="34"/>
      <c r="I235" s="47">
        <v>1</v>
      </c>
      <c r="J235" s="48"/>
      <c r="K235" s="52">
        <v>2</v>
      </c>
      <c r="L235" s="53"/>
      <c r="M235" s="66"/>
      <c r="N235" s="81"/>
      <c r="O235" s="49">
        <f t="shared" si="3"/>
        <v>13</v>
      </c>
    </row>
    <row r="236" spans="1:15">
      <c r="A236" s="41">
        <v>7</v>
      </c>
      <c r="B236" s="42" t="s">
        <v>423</v>
      </c>
      <c r="C236" s="42" t="s">
        <v>424</v>
      </c>
      <c r="D236" s="43" t="s">
        <v>418</v>
      </c>
      <c r="E236" s="44"/>
      <c r="F236" s="45"/>
      <c r="G236" s="46"/>
      <c r="H236" s="34">
        <v>5</v>
      </c>
      <c r="I236" s="47"/>
      <c r="J236" s="48"/>
      <c r="K236" s="52"/>
      <c r="L236" s="53"/>
      <c r="M236" s="66"/>
      <c r="N236" s="81"/>
      <c r="O236" s="49">
        <f t="shared" si="3"/>
        <v>5</v>
      </c>
    </row>
    <row r="237" spans="1:15">
      <c r="A237" s="41">
        <v>8</v>
      </c>
      <c r="B237" s="42" t="s">
        <v>423</v>
      </c>
      <c r="C237" s="42" t="s">
        <v>425</v>
      </c>
      <c r="D237" s="43" t="s">
        <v>418</v>
      </c>
      <c r="E237" s="44"/>
      <c r="F237" s="45"/>
      <c r="G237" s="46"/>
      <c r="H237" s="34"/>
      <c r="I237" s="47">
        <v>20</v>
      </c>
      <c r="J237" s="48"/>
      <c r="K237" s="52"/>
      <c r="L237" s="53"/>
      <c r="M237" s="66"/>
      <c r="N237" s="81"/>
      <c r="O237" s="49">
        <f t="shared" si="3"/>
        <v>20</v>
      </c>
    </row>
    <row r="238" spans="1:15">
      <c r="A238" s="41">
        <v>9</v>
      </c>
      <c r="B238" s="42" t="s">
        <v>423</v>
      </c>
      <c r="C238" s="42" t="s">
        <v>426</v>
      </c>
      <c r="D238" s="43" t="s">
        <v>418</v>
      </c>
      <c r="E238" s="44"/>
      <c r="F238" s="45"/>
      <c r="G238" s="54"/>
      <c r="H238" s="55"/>
      <c r="I238" s="56">
        <v>2</v>
      </c>
      <c r="J238" s="57"/>
      <c r="K238" s="84"/>
      <c r="L238" s="85">
        <v>20</v>
      </c>
      <c r="M238" s="86"/>
      <c r="N238" s="87">
        <v>4</v>
      </c>
      <c r="O238" s="49">
        <f t="shared" si="3"/>
        <v>26</v>
      </c>
    </row>
    <row r="239" spans="1:15" ht="25.5">
      <c r="A239" s="41">
        <v>10</v>
      </c>
      <c r="B239" s="42" t="s">
        <v>427</v>
      </c>
      <c r="C239" s="42" t="s">
        <v>428</v>
      </c>
      <c r="D239" s="43" t="s">
        <v>418</v>
      </c>
      <c r="E239" s="44">
        <v>10</v>
      </c>
      <c r="F239" s="45"/>
      <c r="G239" s="46"/>
      <c r="H239" s="34">
        <v>10</v>
      </c>
      <c r="I239" s="47">
        <v>100</v>
      </c>
      <c r="J239" s="48"/>
      <c r="K239" s="52"/>
      <c r="L239" s="53">
        <v>500</v>
      </c>
      <c r="M239" s="66">
        <v>10</v>
      </c>
      <c r="N239" s="81">
        <v>6</v>
      </c>
      <c r="O239" s="49">
        <f t="shared" si="3"/>
        <v>636</v>
      </c>
    </row>
    <row r="240" spans="1:15" ht="25.5">
      <c r="A240" s="41">
        <v>11</v>
      </c>
      <c r="B240" s="42" t="s">
        <v>429</v>
      </c>
      <c r="C240" s="42" t="s">
        <v>430</v>
      </c>
      <c r="D240" s="43" t="s">
        <v>418</v>
      </c>
      <c r="E240" s="44">
        <v>4600</v>
      </c>
      <c r="F240" s="45">
        <v>3000</v>
      </c>
      <c r="G240" s="46">
        <v>1500</v>
      </c>
      <c r="H240" s="34">
        <v>4000</v>
      </c>
      <c r="I240" s="47">
        <v>5500</v>
      </c>
      <c r="J240" s="48">
        <v>3400</v>
      </c>
      <c r="K240" s="52"/>
      <c r="L240" s="53">
        <v>7500</v>
      </c>
      <c r="M240" s="66">
        <v>4000</v>
      </c>
      <c r="N240" s="81">
        <v>3650</v>
      </c>
      <c r="O240" s="49">
        <f t="shared" si="3"/>
        <v>37150</v>
      </c>
    </row>
    <row r="241" spans="1:15" ht="38.25">
      <c r="A241" s="41">
        <v>12</v>
      </c>
      <c r="B241" s="42" t="s">
        <v>431</v>
      </c>
      <c r="C241" s="42" t="s">
        <v>432</v>
      </c>
      <c r="D241" s="43" t="s">
        <v>418</v>
      </c>
      <c r="E241" s="44">
        <v>65</v>
      </c>
      <c r="F241" s="45"/>
      <c r="G241" s="46"/>
      <c r="H241" s="34"/>
      <c r="I241" s="47">
        <v>80</v>
      </c>
      <c r="J241" s="48">
        <v>2</v>
      </c>
      <c r="K241" s="52"/>
      <c r="L241" s="53"/>
      <c r="M241" s="66">
        <v>5</v>
      </c>
      <c r="N241" s="81"/>
      <c r="O241" s="49">
        <f t="shared" si="3"/>
        <v>152</v>
      </c>
    </row>
    <row r="242" spans="1:15">
      <c r="A242" s="41">
        <v>13</v>
      </c>
      <c r="B242" s="42" t="s">
        <v>433</v>
      </c>
      <c r="C242" s="42" t="s">
        <v>434</v>
      </c>
      <c r="D242" s="43" t="s">
        <v>418</v>
      </c>
      <c r="E242" s="44">
        <v>1100</v>
      </c>
      <c r="F242" s="45">
        <v>500</v>
      </c>
      <c r="G242" s="46">
        <v>400</v>
      </c>
      <c r="H242" s="34"/>
      <c r="I242" s="47"/>
      <c r="J242" s="48">
        <v>400</v>
      </c>
      <c r="K242" s="52"/>
      <c r="L242" s="53"/>
      <c r="M242" s="66"/>
      <c r="N242" s="81">
        <v>530</v>
      </c>
      <c r="O242" s="49">
        <f t="shared" si="3"/>
        <v>2930</v>
      </c>
    </row>
    <row r="243" spans="1:15">
      <c r="A243" s="41">
        <v>14</v>
      </c>
      <c r="B243" s="42" t="s">
        <v>435</v>
      </c>
      <c r="C243" s="42" t="s">
        <v>436</v>
      </c>
      <c r="D243" s="43" t="s">
        <v>29</v>
      </c>
      <c r="E243" s="44"/>
      <c r="F243" s="45"/>
      <c r="G243" s="54"/>
      <c r="H243" s="55"/>
      <c r="I243" s="56">
        <v>150</v>
      </c>
      <c r="J243" s="57"/>
      <c r="K243" s="84">
        <v>100</v>
      </c>
      <c r="L243" s="85"/>
      <c r="M243" s="86">
        <v>50</v>
      </c>
      <c r="N243" s="87"/>
      <c r="O243" s="49">
        <f t="shared" si="3"/>
        <v>300</v>
      </c>
    </row>
    <row r="244" spans="1:15" ht="38.25">
      <c r="A244" s="41">
        <v>15</v>
      </c>
      <c r="B244" s="42" t="s">
        <v>437</v>
      </c>
      <c r="C244" s="42" t="s">
        <v>438</v>
      </c>
      <c r="D244" s="43" t="s">
        <v>29</v>
      </c>
      <c r="E244" s="44"/>
      <c r="F244" s="45">
        <v>30</v>
      </c>
      <c r="G244" s="54">
        <v>50</v>
      </c>
      <c r="H244" s="55"/>
      <c r="I244" s="71"/>
      <c r="J244" s="57"/>
      <c r="K244" s="84"/>
      <c r="L244" s="85"/>
      <c r="M244" s="86"/>
      <c r="N244" s="87"/>
      <c r="O244" s="49">
        <f t="shared" si="3"/>
        <v>80</v>
      </c>
    </row>
    <row r="245" spans="1:15" s="9" customFormat="1" ht="22.5">
      <c r="A245" s="41">
        <v>16</v>
      </c>
      <c r="B245" s="42" t="s">
        <v>439</v>
      </c>
      <c r="C245" s="42" t="s">
        <v>440</v>
      </c>
      <c r="D245" s="43" t="s">
        <v>61</v>
      </c>
      <c r="E245" s="44"/>
      <c r="F245" s="45">
        <v>1</v>
      </c>
      <c r="G245" s="54"/>
      <c r="H245" s="34">
        <v>100</v>
      </c>
      <c r="I245" s="56">
        <v>6</v>
      </c>
      <c r="J245" s="57"/>
      <c r="K245" s="84"/>
      <c r="L245" s="85">
        <v>2</v>
      </c>
      <c r="M245" s="86">
        <v>5</v>
      </c>
      <c r="N245" s="87"/>
      <c r="O245" s="49">
        <f t="shared" si="3"/>
        <v>114</v>
      </c>
    </row>
    <row r="246" spans="1:15" ht="25.5">
      <c r="A246" s="41">
        <v>17</v>
      </c>
      <c r="B246" s="42" t="s">
        <v>441</v>
      </c>
      <c r="C246" s="42" t="s">
        <v>442</v>
      </c>
      <c r="D246" s="43" t="s">
        <v>91</v>
      </c>
      <c r="E246" s="44"/>
      <c r="F246" s="45">
        <v>20</v>
      </c>
      <c r="G246" s="46"/>
      <c r="H246" s="34">
        <v>150</v>
      </c>
      <c r="I246" s="47"/>
      <c r="J246" s="48"/>
      <c r="K246" s="52"/>
      <c r="L246" s="53"/>
      <c r="M246" s="66"/>
      <c r="N246" s="81"/>
      <c r="O246" s="49">
        <f t="shared" si="3"/>
        <v>170</v>
      </c>
    </row>
    <row r="247" spans="1:15" ht="25.5">
      <c r="A247" s="41">
        <v>18</v>
      </c>
      <c r="B247" s="42" t="s">
        <v>443</v>
      </c>
      <c r="C247" s="42" t="s">
        <v>444</v>
      </c>
      <c r="D247" s="43" t="s">
        <v>61</v>
      </c>
      <c r="E247" s="44">
        <v>20</v>
      </c>
      <c r="F247" s="45">
        <v>5</v>
      </c>
      <c r="G247" s="46">
        <v>15</v>
      </c>
      <c r="H247" s="34">
        <v>100</v>
      </c>
      <c r="I247" s="47">
        <v>100</v>
      </c>
      <c r="J247" s="48"/>
      <c r="K247" s="52"/>
      <c r="L247" s="53">
        <v>50</v>
      </c>
      <c r="M247" s="66">
        <v>5</v>
      </c>
      <c r="N247" s="81"/>
      <c r="O247" s="49">
        <f t="shared" si="3"/>
        <v>295</v>
      </c>
    </row>
    <row r="248" spans="1:15" ht="25.5">
      <c r="A248" s="41">
        <v>19</v>
      </c>
      <c r="B248" s="42" t="s">
        <v>443</v>
      </c>
      <c r="C248" s="42" t="s">
        <v>445</v>
      </c>
      <c r="D248" s="43" t="s">
        <v>61</v>
      </c>
      <c r="E248" s="44"/>
      <c r="F248" s="45">
        <v>5</v>
      </c>
      <c r="G248" s="54">
        <v>5</v>
      </c>
      <c r="H248" s="34"/>
      <c r="I248" s="56"/>
      <c r="J248" s="57"/>
      <c r="K248" s="84"/>
      <c r="L248" s="85"/>
      <c r="M248" s="86"/>
      <c r="N248" s="87"/>
      <c r="O248" s="49">
        <f t="shared" si="3"/>
        <v>10</v>
      </c>
    </row>
    <row r="249" spans="1:15" ht="22.5">
      <c r="A249" s="41">
        <v>20</v>
      </c>
      <c r="B249" s="42" t="s">
        <v>446</v>
      </c>
      <c r="C249" s="42" t="s">
        <v>447</v>
      </c>
      <c r="D249" s="43" t="s">
        <v>61</v>
      </c>
      <c r="E249" s="44"/>
      <c r="F249" s="45"/>
      <c r="G249" s="54"/>
      <c r="H249" s="34">
        <v>1</v>
      </c>
      <c r="I249" s="56"/>
      <c r="J249" s="57"/>
      <c r="K249" s="84"/>
      <c r="L249" s="85"/>
      <c r="M249" s="86"/>
      <c r="N249" s="87"/>
      <c r="O249" s="49">
        <f t="shared" si="3"/>
        <v>1</v>
      </c>
    </row>
    <row r="250" spans="1:15">
      <c r="A250" s="41">
        <v>21</v>
      </c>
      <c r="B250" s="42" t="s">
        <v>448</v>
      </c>
      <c r="C250" s="42" t="s">
        <v>449</v>
      </c>
      <c r="D250" s="43" t="s">
        <v>29</v>
      </c>
      <c r="E250" s="44"/>
      <c r="F250" s="45"/>
      <c r="G250" s="54"/>
      <c r="H250" s="34">
        <v>70</v>
      </c>
      <c r="I250" s="56"/>
      <c r="J250" s="57"/>
      <c r="K250" s="84"/>
      <c r="L250" s="85">
        <v>100</v>
      </c>
      <c r="M250" s="86"/>
      <c r="N250" s="87"/>
      <c r="O250" s="49">
        <f t="shared" si="3"/>
        <v>170</v>
      </c>
    </row>
    <row r="251" spans="1:15" s="9" customFormat="1">
      <c r="A251" s="41">
        <v>22</v>
      </c>
      <c r="B251" s="42" t="s">
        <v>443</v>
      </c>
      <c r="C251" s="42" t="s">
        <v>450</v>
      </c>
      <c r="D251" s="43" t="s">
        <v>29</v>
      </c>
      <c r="E251" s="44">
        <v>15</v>
      </c>
      <c r="F251" s="45"/>
      <c r="G251" s="54"/>
      <c r="H251" s="34"/>
      <c r="I251" s="47"/>
      <c r="J251" s="48"/>
      <c r="K251" s="52"/>
      <c r="L251" s="53">
        <v>100</v>
      </c>
      <c r="M251" s="66"/>
      <c r="N251" s="81"/>
      <c r="O251" s="49">
        <f t="shared" si="3"/>
        <v>115</v>
      </c>
    </row>
    <row r="252" spans="1:15">
      <c r="A252" s="41">
        <v>23</v>
      </c>
      <c r="B252" s="42" t="s">
        <v>451</v>
      </c>
      <c r="C252" s="42" t="s">
        <v>452</v>
      </c>
      <c r="D252" s="43" t="s">
        <v>29</v>
      </c>
      <c r="E252" s="44"/>
      <c r="F252" s="45"/>
      <c r="G252" s="54"/>
      <c r="H252" s="55">
        <v>20</v>
      </c>
      <c r="I252" s="56"/>
      <c r="J252" s="57"/>
      <c r="K252" s="84"/>
      <c r="L252" s="85"/>
      <c r="M252" s="86"/>
      <c r="N252" s="87"/>
      <c r="O252" s="49">
        <f t="shared" ref="O252:O313" si="4">SUM(E252:N252)</f>
        <v>20</v>
      </c>
    </row>
    <row r="253" spans="1:15" ht="25.5">
      <c r="A253" s="41">
        <v>24</v>
      </c>
      <c r="B253" s="42" t="s">
        <v>451</v>
      </c>
      <c r="C253" s="42" t="s">
        <v>453</v>
      </c>
      <c r="D253" s="43" t="s">
        <v>454</v>
      </c>
      <c r="E253" s="44">
        <v>5</v>
      </c>
      <c r="F253" s="45">
        <v>2</v>
      </c>
      <c r="G253" s="54"/>
      <c r="H253" s="55">
        <v>200</v>
      </c>
      <c r="I253" s="56"/>
      <c r="J253" s="57"/>
      <c r="K253" s="84"/>
      <c r="L253" s="85">
        <v>2</v>
      </c>
      <c r="M253" s="86"/>
      <c r="N253" s="87"/>
      <c r="O253" s="49">
        <f t="shared" si="4"/>
        <v>209</v>
      </c>
    </row>
    <row r="254" spans="1:15">
      <c r="A254" s="41">
        <v>25</v>
      </c>
      <c r="B254" s="42" t="s">
        <v>443</v>
      </c>
      <c r="C254" s="42" t="s">
        <v>455</v>
      </c>
      <c r="D254" s="43" t="s">
        <v>29</v>
      </c>
      <c r="E254" s="44"/>
      <c r="F254" s="45"/>
      <c r="G254" s="54"/>
      <c r="H254" s="34">
        <v>20</v>
      </c>
      <c r="I254" s="47"/>
      <c r="J254" s="48"/>
      <c r="K254" s="52"/>
      <c r="L254" s="53"/>
      <c r="M254" s="66"/>
      <c r="N254" s="81"/>
      <c r="O254" s="49">
        <f t="shared" si="4"/>
        <v>20</v>
      </c>
    </row>
    <row r="255" spans="1:15" ht="23.25">
      <c r="A255" s="41">
        <v>26</v>
      </c>
      <c r="B255" s="51" t="s">
        <v>456</v>
      </c>
      <c r="C255" s="51" t="s">
        <v>457</v>
      </c>
      <c r="D255" s="88" t="s">
        <v>61</v>
      </c>
      <c r="E255" s="44"/>
      <c r="F255" s="45"/>
      <c r="G255" s="54"/>
      <c r="H255" s="55"/>
      <c r="I255" s="56"/>
      <c r="J255" s="57"/>
      <c r="K255" s="84"/>
      <c r="L255" s="85"/>
      <c r="M255" s="86">
        <v>2</v>
      </c>
      <c r="N255" s="87"/>
      <c r="O255" s="49">
        <f t="shared" si="4"/>
        <v>2</v>
      </c>
    </row>
    <row r="256" spans="1:15" s="9" customFormat="1" ht="25.5">
      <c r="A256" s="41">
        <v>27</v>
      </c>
      <c r="B256" s="42" t="s">
        <v>458</v>
      </c>
      <c r="C256" s="42" t="s">
        <v>459</v>
      </c>
      <c r="D256" s="43" t="s">
        <v>61</v>
      </c>
      <c r="E256" s="44"/>
      <c r="F256" s="45"/>
      <c r="G256" s="46"/>
      <c r="H256" s="34">
        <v>1</v>
      </c>
      <c r="I256" s="47"/>
      <c r="J256" s="48"/>
      <c r="K256" s="52"/>
      <c r="L256" s="53"/>
      <c r="M256" s="66"/>
      <c r="N256" s="81"/>
      <c r="O256" s="49">
        <f t="shared" si="4"/>
        <v>1</v>
      </c>
    </row>
    <row r="257" spans="1:15" ht="25.5">
      <c r="A257" s="41">
        <v>28</v>
      </c>
      <c r="B257" s="42" t="s">
        <v>460</v>
      </c>
      <c r="C257" s="42" t="s">
        <v>459</v>
      </c>
      <c r="D257" s="43" t="s">
        <v>61</v>
      </c>
      <c r="E257" s="44"/>
      <c r="F257" s="45"/>
      <c r="G257" s="46"/>
      <c r="H257" s="34">
        <v>10</v>
      </c>
      <c r="I257" s="47"/>
      <c r="J257" s="48">
        <v>4</v>
      </c>
      <c r="K257" s="52"/>
      <c r="L257" s="53"/>
      <c r="M257" s="66"/>
      <c r="N257" s="81"/>
      <c r="O257" s="49">
        <f t="shared" si="4"/>
        <v>14</v>
      </c>
    </row>
    <row r="258" spans="1:15" ht="25.5">
      <c r="A258" s="41">
        <v>29</v>
      </c>
      <c r="B258" s="42" t="s">
        <v>461</v>
      </c>
      <c r="C258" s="42" t="s">
        <v>459</v>
      </c>
      <c r="D258" s="43" t="s">
        <v>61</v>
      </c>
      <c r="E258" s="44"/>
      <c r="F258" s="45"/>
      <c r="G258" s="46"/>
      <c r="H258" s="34">
        <v>3</v>
      </c>
      <c r="I258" s="47"/>
      <c r="J258" s="48"/>
      <c r="K258" s="52"/>
      <c r="L258" s="53"/>
      <c r="M258" s="66"/>
      <c r="N258" s="81"/>
      <c r="O258" s="49">
        <f t="shared" si="4"/>
        <v>3</v>
      </c>
    </row>
    <row r="259" spans="1:15" ht="25.5">
      <c r="A259" s="41">
        <v>30</v>
      </c>
      <c r="B259" s="42" t="s">
        <v>462</v>
      </c>
      <c r="C259" s="42" t="s">
        <v>459</v>
      </c>
      <c r="D259" s="43" t="s">
        <v>61</v>
      </c>
      <c r="E259" s="44"/>
      <c r="F259" s="45"/>
      <c r="G259" s="46"/>
      <c r="H259" s="34">
        <v>6</v>
      </c>
      <c r="I259" s="47"/>
      <c r="J259" s="48"/>
      <c r="K259" s="52"/>
      <c r="L259" s="53"/>
      <c r="M259" s="66"/>
      <c r="N259" s="81"/>
      <c r="O259" s="49">
        <f t="shared" si="4"/>
        <v>6</v>
      </c>
    </row>
    <row r="260" spans="1:15" ht="22.5">
      <c r="A260" s="41">
        <v>31</v>
      </c>
      <c r="B260" s="42" t="s">
        <v>463</v>
      </c>
      <c r="C260" s="42" t="s">
        <v>459</v>
      </c>
      <c r="D260" s="43" t="s">
        <v>61</v>
      </c>
      <c r="E260" s="44"/>
      <c r="F260" s="45"/>
      <c r="G260" s="46"/>
      <c r="H260" s="34">
        <v>5</v>
      </c>
      <c r="I260" s="47"/>
      <c r="J260" s="48"/>
      <c r="K260" s="52"/>
      <c r="L260" s="53"/>
      <c r="M260" s="66"/>
      <c r="N260" s="81"/>
      <c r="O260" s="49">
        <f t="shared" si="4"/>
        <v>5</v>
      </c>
    </row>
    <row r="261" spans="1:15" ht="22.5">
      <c r="A261" s="41">
        <v>32</v>
      </c>
      <c r="B261" s="42" t="s">
        <v>464</v>
      </c>
      <c r="C261" s="42" t="s">
        <v>465</v>
      </c>
      <c r="D261" s="43" t="s">
        <v>61</v>
      </c>
      <c r="E261" s="31"/>
      <c r="F261" s="45"/>
      <c r="G261" s="69"/>
      <c r="H261" s="70"/>
      <c r="I261" s="71"/>
      <c r="J261" s="72">
        <v>6</v>
      </c>
      <c r="K261" s="89"/>
      <c r="L261" s="85"/>
      <c r="M261" s="86"/>
      <c r="N261" s="87"/>
      <c r="O261" s="49">
        <f t="shared" si="4"/>
        <v>6</v>
      </c>
    </row>
    <row r="262" spans="1:15">
      <c r="A262" s="41">
        <v>33</v>
      </c>
      <c r="B262" s="42" t="s">
        <v>466</v>
      </c>
      <c r="C262" s="58" t="s">
        <v>467</v>
      </c>
      <c r="D262" s="43" t="s">
        <v>29</v>
      </c>
      <c r="E262" s="44"/>
      <c r="F262" s="45">
        <v>20</v>
      </c>
      <c r="G262" s="54"/>
      <c r="H262" s="55">
        <v>15</v>
      </c>
      <c r="I262" s="56"/>
      <c r="J262" s="57"/>
      <c r="K262" s="84"/>
      <c r="L262" s="85"/>
      <c r="M262" s="86"/>
      <c r="N262" s="87"/>
      <c r="O262" s="49">
        <f t="shared" si="4"/>
        <v>35</v>
      </c>
    </row>
    <row r="263" spans="1:15">
      <c r="A263" s="41">
        <v>34</v>
      </c>
      <c r="B263" s="42" t="s">
        <v>468</v>
      </c>
      <c r="C263" s="58" t="s">
        <v>469</v>
      </c>
      <c r="D263" s="43" t="s">
        <v>29</v>
      </c>
      <c r="E263" s="44"/>
      <c r="F263" s="45"/>
      <c r="G263" s="54"/>
      <c r="H263" s="55">
        <v>3</v>
      </c>
      <c r="I263" s="56"/>
      <c r="J263" s="57"/>
      <c r="K263" s="84"/>
      <c r="L263" s="85"/>
      <c r="M263" s="86"/>
      <c r="N263" s="87"/>
      <c r="O263" s="49">
        <f t="shared" si="4"/>
        <v>3</v>
      </c>
    </row>
    <row r="264" spans="1:15">
      <c r="A264" s="41">
        <v>35</v>
      </c>
      <c r="B264" s="42" t="s">
        <v>468</v>
      </c>
      <c r="C264" s="58" t="s">
        <v>470</v>
      </c>
      <c r="D264" s="43" t="s">
        <v>29</v>
      </c>
      <c r="E264" s="44"/>
      <c r="F264" s="45"/>
      <c r="G264" s="54"/>
      <c r="H264" s="55">
        <v>10</v>
      </c>
      <c r="I264" s="56"/>
      <c r="J264" s="57"/>
      <c r="K264" s="84"/>
      <c r="L264" s="85"/>
      <c r="M264" s="86"/>
      <c r="N264" s="87"/>
      <c r="O264" s="49">
        <f t="shared" si="4"/>
        <v>10</v>
      </c>
    </row>
    <row r="265" spans="1:15">
      <c r="A265" s="41">
        <v>36</v>
      </c>
      <c r="B265" s="42" t="s">
        <v>468</v>
      </c>
      <c r="C265" s="58" t="s">
        <v>471</v>
      </c>
      <c r="D265" s="43" t="s">
        <v>29</v>
      </c>
      <c r="E265" s="44"/>
      <c r="F265" s="45"/>
      <c r="G265" s="54"/>
      <c r="H265" s="55">
        <v>20</v>
      </c>
      <c r="I265" s="56"/>
      <c r="J265" s="57"/>
      <c r="K265" s="84"/>
      <c r="L265" s="85"/>
      <c r="M265" s="86"/>
      <c r="N265" s="87"/>
      <c r="O265" s="49">
        <f t="shared" si="4"/>
        <v>20</v>
      </c>
    </row>
    <row r="266" spans="1:15">
      <c r="A266" s="41">
        <v>37</v>
      </c>
      <c r="B266" s="42" t="s">
        <v>468</v>
      </c>
      <c r="C266" s="58" t="s">
        <v>472</v>
      </c>
      <c r="D266" s="43" t="s">
        <v>29</v>
      </c>
      <c r="E266" s="44"/>
      <c r="F266" s="45"/>
      <c r="G266" s="54"/>
      <c r="H266" s="55">
        <v>20</v>
      </c>
      <c r="I266" s="56"/>
      <c r="J266" s="57"/>
      <c r="K266" s="84"/>
      <c r="L266" s="85"/>
      <c r="M266" s="86"/>
      <c r="N266" s="87"/>
      <c r="O266" s="49">
        <f t="shared" si="4"/>
        <v>20</v>
      </c>
    </row>
    <row r="267" spans="1:15" ht="25.5">
      <c r="A267" s="41">
        <v>40</v>
      </c>
      <c r="B267" s="42" t="s">
        <v>473</v>
      </c>
      <c r="C267" s="42" t="s">
        <v>474</v>
      </c>
      <c r="D267" s="43" t="s">
        <v>475</v>
      </c>
      <c r="E267" s="44"/>
      <c r="F267" s="45"/>
      <c r="G267" s="46"/>
      <c r="H267" s="34"/>
      <c r="I267" s="47"/>
      <c r="J267" s="48"/>
      <c r="K267" s="52"/>
      <c r="L267" s="53"/>
      <c r="M267" s="66"/>
      <c r="N267" s="81">
        <v>20</v>
      </c>
      <c r="O267" s="49">
        <f t="shared" si="4"/>
        <v>20</v>
      </c>
    </row>
    <row r="268" spans="1:15">
      <c r="A268" s="41">
        <v>41</v>
      </c>
      <c r="B268" s="42" t="s">
        <v>476</v>
      </c>
      <c r="C268" s="42" t="s">
        <v>477</v>
      </c>
      <c r="D268" s="43" t="s">
        <v>91</v>
      </c>
      <c r="E268" s="44"/>
      <c r="F268" s="45"/>
      <c r="G268" s="46"/>
      <c r="H268" s="34"/>
      <c r="I268" s="47"/>
      <c r="J268" s="48"/>
      <c r="K268" s="52"/>
      <c r="L268" s="53"/>
      <c r="M268" s="66"/>
      <c r="N268" s="81">
        <v>20</v>
      </c>
      <c r="O268" s="49">
        <f t="shared" si="4"/>
        <v>20</v>
      </c>
    </row>
    <row r="269" spans="1:15">
      <c r="A269" s="41">
        <v>42</v>
      </c>
      <c r="B269" s="42" t="s">
        <v>443</v>
      </c>
      <c r="C269" s="58" t="s">
        <v>478</v>
      </c>
      <c r="D269" s="43" t="s">
        <v>91</v>
      </c>
      <c r="E269" s="44"/>
      <c r="F269" s="45"/>
      <c r="G269" s="54"/>
      <c r="H269" s="55"/>
      <c r="I269" s="56"/>
      <c r="J269" s="57"/>
      <c r="K269" s="84"/>
      <c r="L269" s="85"/>
      <c r="M269" s="86"/>
      <c r="N269" s="87">
        <v>40</v>
      </c>
      <c r="O269" s="49">
        <f t="shared" si="4"/>
        <v>40</v>
      </c>
    </row>
    <row r="270" spans="1:15" ht="25.5">
      <c r="A270" s="41">
        <v>43</v>
      </c>
      <c r="B270" s="42" t="s">
        <v>479</v>
      </c>
      <c r="C270" s="58" t="s">
        <v>480</v>
      </c>
      <c r="D270" s="43" t="s">
        <v>91</v>
      </c>
      <c r="E270" s="44"/>
      <c r="F270" s="45"/>
      <c r="G270" s="54"/>
      <c r="H270" s="55"/>
      <c r="I270" s="56"/>
      <c r="J270" s="57"/>
      <c r="K270" s="84"/>
      <c r="L270" s="85"/>
      <c r="M270" s="86"/>
      <c r="N270" s="87">
        <v>70</v>
      </c>
      <c r="O270" s="49">
        <f t="shared" si="4"/>
        <v>70</v>
      </c>
    </row>
    <row r="271" spans="1:15" ht="25.5">
      <c r="A271" s="41">
        <v>44</v>
      </c>
      <c r="B271" s="42" t="s">
        <v>464</v>
      </c>
      <c r="C271" s="42" t="s">
        <v>481</v>
      </c>
      <c r="D271" s="42" t="s">
        <v>61</v>
      </c>
      <c r="E271" s="44"/>
      <c r="F271" s="45"/>
      <c r="G271" s="54"/>
      <c r="H271" s="55"/>
      <c r="I271" s="56"/>
      <c r="J271" s="57">
        <v>6</v>
      </c>
      <c r="K271" s="84"/>
      <c r="L271" s="85"/>
      <c r="M271" s="66"/>
      <c r="N271" s="87"/>
      <c r="O271" s="49">
        <f t="shared" si="4"/>
        <v>6</v>
      </c>
    </row>
    <row r="272" spans="1:15">
      <c r="A272" s="41">
        <v>45</v>
      </c>
      <c r="B272" s="42" t="s">
        <v>482</v>
      </c>
      <c r="C272" s="42" t="s">
        <v>483</v>
      </c>
      <c r="D272" s="42" t="s">
        <v>29</v>
      </c>
      <c r="E272" s="44"/>
      <c r="F272" s="45"/>
      <c r="G272" s="54"/>
      <c r="H272" s="55"/>
      <c r="I272" s="56"/>
      <c r="J272" s="57"/>
      <c r="K272" s="84"/>
      <c r="L272" s="85"/>
      <c r="M272" s="66">
        <v>600</v>
      </c>
      <c r="N272" s="87"/>
      <c r="O272" s="49">
        <f t="shared" si="4"/>
        <v>600</v>
      </c>
    </row>
    <row r="273" spans="1:16">
      <c r="D273"/>
      <c r="O273" s="13"/>
      <c r="P273" s="11"/>
    </row>
    <row r="274" spans="1:16">
      <c r="A274" s="90" t="s">
        <v>484</v>
      </c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  <c r="O274" s="49"/>
    </row>
    <row r="275" spans="1:16" ht="25.5">
      <c r="A275" s="91" t="s">
        <v>13</v>
      </c>
      <c r="B275" s="28" t="s">
        <v>14</v>
      </c>
      <c r="C275" s="29" t="s">
        <v>15</v>
      </c>
      <c r="D275" s="30" t="s">
        <v>16</v>
      </c>
      <c r="E275" s="31" t="s">
        <v>17</v>
      </c>
      <c r="F275" s="32" t="s">
        <v>18</v>
      </c>
      <c r="G275" s="33" t="s">
        <v>19</v>
      </c>
      <c r="H275" s="34" t="s">
        <v>20</v>
      </c>
      <c r="I275" s="35" t="s">
        <v>21</v>
      </c>
      <c r="J275" s="36" t="s">
        <v>22</v>
      </c>
      <c r="K275" s="37" t="s">
        <v>23</v>
      </c>
      <c r="L275" s="38" t="s">
        <v>24</v>
      </c>
      <c r="M275" s="86" t="s">
        <v>25</v>
      </c>
      <c r="N275" s="87" t="s">
        <v>26</v>
      </c>
      <c r="O275" s="49"/>
    </row>
    <row r="276" spans="1:16">
      <c r="A276" s="41">
        <v>1</v>
      </c>
      <c r="B276" s="42" t="s">
        <v>485</v>
      </c>
      <c r="C276" s="58" t="s">
        <v>486</v>
      </c>
      <c r="D276" s="43" t="s">
        <v>29</v>
      </c>
      <c r="E276" s="44">
        <v>30</v>
      </c>
      <c r="F276" s="45">
        <v>15</v>
      </c>
      <c r="G276" s="46"/>
      <c r="H276" s="34"/>
      <c r="I276" s="47">
        <v>10</v>
      </c>
      <c r="J276" s="48"/>
      <c r="K276" s="52"/>
      <c r="L276" s="53">
        <v>20</v>
      </c>
      <c r="M276" s="66"/>
      <c r="N276" s="81"/>
      <c r="O276" s="49">
        <f t="shared" si="4"/>
        <v>75</v>
      </c>
    </row>
    <row r="277" spans="1:16">
      <c r="A277" s="41">
        <v>2</v>
      </c>
      <c r="B277" s="42" t="s">
        <v>487</v>
      </c>
      <c r="C277" s="58" t="s">
        <v>488</v>
      </c>
      <c r="D277" s="43" t="s">
        <v>29</v>
      </c>
      <c r="E277" s="44"/>
      <c r="F277" s="45"/>
      <c r="G277" s="46"/>
      <c r="H277" s="34"/>
      <c r="I277" s="47">
        <v>5</v>
      </c>
      <c r="J277" s="48"/>
      <c r="K277" s="52">
        <v>20</v>
      </c>
      <c r="L277" s="53">
        <v>250</v>
      </c>
      <c r="M277" s="66"/>
      <c r="N277" s="81">
        <v>5</v>
      </c>
      <c r="O277" s="49">
        <f t="shared" si="4"/>
        <v>280</v>
      </c>
    </row>
    <row r="278" spans="1:16">
      <c r="A278" s="41">
        <v>3</v>
      </c>
      <c r="B278" s="42" t="s">
        <v>489</v>
      </c>
      <c r="C278" s="58" t="s">
        <v>490</v>
      </c>
      <c r="D278" s="43" t="s">
        <v>29</v>
      </c>
      <c r="E278" s="44"/>
      <c r="F278" s="45"/>
      <c r="G278" s="46"/>
      <c r="H278" s="34"/>
      <c r="I278" s="47">
        <v>10</v>
      </c>
      <c r="J278" s="48"/>
      <c r="K278" s="52">
        <v>5</v>
      </c>
      <c r="L278" s="53">
        <v>150</v>
      </c>
      <c r="M278" s="66"/>
      <c r="N278" s="81">
        <v>20</v>
      </c>
      <c r="O278" s="49">
        <f t="shared" si="4"/>
        <v>185</v>
      </c>
    </row>
    <row r="279" spans="1:16">
      <c r="A279" s="41">
        <v>4</v>
      </c>
      <c r="B279" s="42" t="s">
        <v>489</v>
      </c>
      <c r="C279" s="58" t="s">
        <v>488</v>
      </c>
      <c r="D279" s="43" t="s">
        <v>29</v>
      </c>
      <c r="E279" s="44"/>
      <c r="F279" s="45"/>
      <c r="G279" s="46"/>
      <c r="H279" s="34">
        <v>4</v>
      </c>
      <c r="I279" s="47">
        <v>5</v>
      </c>
      <c r="J279" s="48"/>
      <c r="K279" s="52">
        <v>5</v>
      </c>
      <c r="L279" s="53">
        <v>100</v>
      </c>
      <c r="M279" s="66"/>
      <c r="N279" s="81">
        <v>5</v>
      </c>
      <c r="O279" s="49">
        <f t="shared" si="4"/>
        <v>119</v>
      </c>
    </row>
    <row r="280" spans="1:16">
      <c r="A280" s="41">
        <v>5</v>
      </c>
      <c r="B280" s="42" t="s">
        <v>491</v>
      </c>
      <c r="C280" s="58" t="s">
        <v>490</v>
      </c>
      <c r="D280" s="43" t="s">
        <v>29</v>
      </c>
      <c r="E280" s="44"/>
      <c r="F280" s="45"/>
      <c r="G280" s="54"/>
      <c r="H280" s="55"/>
      <c r="I280" s="47">
        <v>5</v>
      </c>
      <c r="J280" s="48"/>
      <c r="K280" s="52">
        <v>5</v>
      </c>
      <c r="L280" s="53">
        <v>100</v>
      </c>
      <c r="M280" s="66"/>
      <c r="N280" s="81">
        <v>5</v>
      </c>
      <c r="O280" s="49">
        <f t="shared" si="4"/>
        <v>115</v>
      </c>
    </row>
    <row r="281" spans="1:16">
      <c r="A281" s="41">
        <v>6</v>
      </c>
      <c r="B281" s="42" t="s">
        <v>491</v>
      </c>
      <c r="C281" s="58" t="s">
        <v>488</v>
      </c>
      <c r="D281" s="43" t="s">
        <v>29</v>
      </c>
      <c r="E281" s="44"/>
      <c r="F281" s="45"/>
      <c r="G281" s="54"/>
      <c r="H281" s="55"/>
      <c r="I281" s="47">
        <v>5</v>
      </c>
      <c r="J281" s="48"/>
      <c r="K281" s="52">
        <v>5</v>
      </c>
      <c r="L281" s="53">
        <v>100</v>
      </c>
      <c r="M281" s="66"/>
      <c r="N281" s="81">
        <v>3</v>
      </c>
      <c r="O281" s="49">
        <f t="shared" si="4"/>
        <v>113</v>
      </c>
    </row>
    <row r="282" spans="1:16">
      <c r="A282" s="41">
        <v>7</v>
      </c>
      <c r="B282" s="42" t="s">
        <v>492</v>
      </c>
      <c r="C282" s="58" t="s">
        <v>493</v>
      </c>
      <c r="D282" s="43" t="s">
        <v>29</v>
      </c>
      <c r="E282" s="44"/>
      <c r="F282" s="45">
        <v>5</v>
      </c>
      <c r="G282" s="46"/>
      <c r="H282" s="34">
        <v>30</v>
      </c>
      <c r="I282" s="47">
        <v>10</v>
      </c>
      <c r="J282" s="48"/>
      <c r="K282" s="52">
        <v>5</v>
      </c>
      <c r="L282" s="53">
        <v>0</v>
      </c>
      <c r="M282" s="66">
        <v>50</v>
      </c>
      <c r="N282" s="81">
        <v>110</v>
      </c>
      <c r="O282" s="49">
        <f t="shared" si="4"/>
        <v>210</v>
      </c>
    </row>
    <row r="283" spans="1:16">
      <c r="A283" s="41">
        <v>8</v>
      </c>
      <c r="B283" s="42" t="s">
        <v>494</v>
      </c>
      <c r="C283" s="58" t="s">
        <v>493</v>
      </c>
      <c r="D283" s="43" t="s">
        <v>29</v>
      </c>
      <c r="E283" s="44"/>
      <c r="F283" s="45"/>
      <c r="G283" s="46"/>
      <c r="H283" s="34">
        <v>30</v>
      </c>
      <c r="I283" s="47"/>
      <c r="J283" s="48"/>
      <c r="K283" s="52">
        <v>5</v>
      </c>
      <c r="L283" s="53">
        <v>300</v>
      </c>
      <c r="M283" s="66"/>
      <c r="N283" s="81">
        <v>85</v>
      </c>
      <c r="O283" s="49">
        <f t="shared" si="4"/>
        <v>420</v>
      </c>
    </row>
    <row r="284" spans="1:16">
      <c r="A284" s="41">
        <v>9</v>
      </c>
      <c r="B284" s="42" t="s">
        <v>495</v>
      </c>
      <c r="C284" s="58" t="s">
        <v>496</v>
      </c>
      <c r="D284" s="43" t="s">
        <v>29</v>
      </c>
      <c r="E284" s="44"/>
      <c r="F284" s="45"/>
      <c r="G284" s="54"/>
      <c r="H284" s="55">
        <v>2</v>
      </c>
      <c r="I284" s="56">
        <v>10</v>
      </c>
      <c r="J284" s="57"/>
      <c r="K284" s="84">
        <v>5</v>
      </c>
      <c r="L284" s="85">
        <v>70</v>
      </c>
      <c r="M284" s="86"/>
      <c r="N284" s="87">
        <v>5</v>
      </c>
      <c r="O284" s="49">
        <f t="shared" si="4"/>
        <v>92</v>
      </c>
    </row>
    <row r="285" spans="1:16">
      <c r="A285" s="41">
        <v>10</v>
      </c>
      <c r="B285" s="42" t="s">
        <v>497</v>
      </c>
      <c r="C285" s="58" t="s">
        <v>498</v>
      </c>
      <c r="D285" s="43" t="s">
        <v>29</v>
      </c>
      <c r="E285" s="31">
        <v>5</v>
      </c>
      <c r="F285" s="45">
        <v>3</v>
      </c>
      <c r="G285" s="46">
        <v>10</v>
      </c>
      <c r="H285" s="34">
        <v>2</v>
      </c>
      <c r="I285" s="47"/>
      <c r="J285" s="48">
        <v>6</v>
      </c>
      <c r="K285" s="52">
        <v>15</v>
      </c>
      <c r="L285" s="53"/>
      <c r="M285" s="66"/>
      <c r="N285" s="81">
        <v>5</v>
      </c>
      <c r="O285" s="49">
        <f t="shared" si="4"/>
        <v>46</v>
      </c>
    </row>
    <row r="286" spans="1:16">
      <c r="A286" s="41">
        <v>11</v>
      </c>
      <c r="B286" s="42" t="s">
        <v>499</v>
      </c>
      <c r="C286" s="58" t="s">
        <v>500</v>
      </c>
      <c r="D286" s="43" t="s">
        <v>232</v>
      </c>
      <c r="E286" s="31"/>
      <c r="F286" s="45"/>
      <c r="G286" s="46"/>
      <c r="H286" s="34">
        <v>10000</v>
      </c>
      <c r="I286" s="47">
        <v>10000</v>
      </c>
      <c r="J286" s="48"/>
      <c r="K286" s="52">
        <v>20000</v>
      </c>
      <c r="L286" s="53">
        <v>10000</v>
      </c>
      <c r="M286" s="66"/>
      <c r="N286" s="81">
        <v>9500</v>
      </c>
      <c r="O286" s="49">
        <f t="shared" si="4"/>
        <v>59500</v>
      </c>
    </row>
    <row r="287" spans="1:16" ht="24">
      <c r="A287" s="41">
        <v>12</v>
      </c>
      <c r="B287" s="42" t="s">
        <v>501</v>
      </c>
      <c r="C287" s="58" t="s">
        <v>502</v>
      </c>
      <c r="D287" s="43" t="s">
        <v>232</v>
      </c>
      <c r="E287" s="31">
        <v>3000</v>
      </c>
      <c r="F287" s="45">
        <v>3000</v>
      </c>
      <c r="G287" s="46">
        <v>250</v>
      </c>
      <c r="H287" s="34">
        <v>2000</v>
      </c>
      <c r="I287" s="47">
        <v>30000</v>
      </c>
      <c r="J287" s="48">
        <v>6000</v>
      </c>
      <c r="K287" s="52">
        <v>5000</v>
      </c>
      <c r="L287" s="53">
        <v>500</v>
      </c>
      <c r="M287" s="66">
        <v>4000</v>
      </c>
      <c r="N287" s="81">
        <v>600</v>
      </c>
      <c r="O287" s="49">
        <f t="shared" si="4"/>
        <v>54350</v>
      </c>
    </row>
    <row r="288" spans="1:16" ht="24">
      <c r="A288" s="41">
        <v>13</v>
      </c>
      <c r="B288" s="42" t="s">
        <v>501</v>
      </c>
      <c r="C288" s="58" t="s">
        <v>503</v>
      </c>
      <c r="D288" s="43" t="s">
        <v>232</v>
      </c>
      <c r="E288" s="44"/>
      <c r="F288" s="45"/>
      <c r="G288" s="46">
        <v>3500</v>
      </c>
      <c r="H288" s="34"/>
      <c r="I288" s="47"/>
      <c r="J288" s="48"/>
      <c r="K288" s="52"/>
      <c r="L288" s="53">
        <v>20000</v>
      </c>
      <c r="M288" s="66"/>
      <c r="N288" s="81"/>
      <c r="O288" s="49">
        <f t="shared" si="4"/>
        <v>23500</v>
      </c>
    </row>
    <row r="289" spans="1:15">
      <c r="A289" s="41">
        <v>14</v>
      </c>
      <c r="B289" s="42" t="s">
        <v>504</v>
      </c>
      <c r="C289" s="58" t="s">
        <v>505</v>
      </c>
      <c r="D289" s="43" t="s">
        <v>232</v>
      </c>
      <c r="E289" s="44">
        <v>400</v>
      </c>
      <c r="F289" s="45"/>
      <c r="G289" s="46">
        <v>200</v>
      </c>
      <c r="H289" s="34"/>
      <c r="I289" s="47">
        <v>1000</v>
      </c>
      <c r="J289" s="48"/>
      <c r="K289" s="52"/>
      <c r="L289" s="53"/>
      <c r="M289" s="66"/>
      <c r="N289" s="81"/>
      <c r="O289" s="49">
        <f t="shared" si="4"/>
        <v>1600</v>
      </c>
    </row>
    <row r="290" spans="1:15">
      <c r="A290" s="41">
        <v>15</v>
      </c>
      <c r="B290" s="42" t="s">
        <v>506</v>
      </c>
      <c r="C290" s="58" t="s">
        <v>507</v>
      </c>
      <c r="D290" s="43" t="s">
        <v>232</v>
      </c>
      <c r="E290" s="44">
        <v>5000</v>
      </c>
      <c r="F290" s="45">
        <v>3000</v>
      </c>
      <c r="G290" s="46">
        <v>1500</v>
      </c>
      <c r="H290" s="34">
        <v>3000</v>
      </c>
      <c r="I290" s="47">
        <v>5000</v>
      </c>
      <c r="J290" s="48">
        <v>10000</v>
      </c>
      <c r="K290" s="52">
        <v>5000</v>
      </c>
      <c r="L290" s="53">
        <v>25000</v>
      </c>
      <c r="M290" s="66">
        <v>5000</v>
      </c>
      <c r="N290" s="81">
        <v>1300</v>
      </c>
      <c r="O290" s="49">
        <f t="shared" si="4"/>
        <v>63800</v>
      </c>
    </row>
    <row r="291" spans="1:15" ht="48">
      <c r="A291" s="41">
        <v>16</v>
      </c>
      <c r="B291" s="42" t="s">
        <v>508</v>
      </c>
      <c r="C291" s="58" t="s">
        <v>509</v>
      </c>
      <c r="D291" s="43" t="s">
        <v>232</v>
      </c>
      <c r="E291" s="44">
        <v>3000</v>
      </c>
      <c r="F291" s="45">
        <v>3000</v>
      </c>
      <c r="G291" s="46">
        <v>4000</v>
      </c>
      <c r="H291" s="34">
        <v>4500</v>
      </c>
      <c r="I291" s="47">
        <v>6000</v>
      </c>
      <c r="J291" s="48">
        <v>3000</v>
      </c>
      <c r="K291" s="52">
        <v>10000</v>
      </c>
      <c r="L291" s="53">
        <v>15000</v>
      </c>
      <c r="M291" s="66">
        <v>5000</v>
      </c>
      <c r="N291" s="81">
        <v>4800</v>
      </c>
      <c r="O291" s="49">
        <f t="shared" si="4"/>
        <v>58300</v>
      </c>
    </row>
    <row r="292" spans="1:15">
      <c r="A292" s="41">
        <v>17</v>
      </c>
      <c r="B292" s="42" t="s">
        <v>510</v>
      </c>
      <c r="C292" s="58" t="s">
        <v>511</v>
      </c>
      <c r="D292" s="43" t="s">
        <v>232</v>
      </c>
      <c r="E292" s="44"/>
      <c r="F292" s="45">
        <v>1500</v>
      </c>
      <c r="G292" s="46">
        <v>2000</v>
      </c>
      <c r="H292" s="34">
        <v>500</v>
      </c>
      <c r="I292" s="47"/>
      <c r="J292" s="48"/>
      <c r="K292" s="52"/>
      <c r="L292" s="53"/>
      <c r="M292" s="66"/>
      <c r="N292" s="81">
        <v>60</v>
      </c>
      <c r="O292" s="49">
        <f t="shared" si="4"/>
        <v>4060</v>
      </c>
    </row>
    <row r="293" spans="1:15">
      <c r="A293" s="41">
        <v>18</v>
      </c>
      <c r="B293" s="42" t="s">
        <v>512</v>
      </c>
      <c r="C293" s="58" t="s">
        <v>513</v>
      </c>
      <c r="D293" s="43" t="s">
        <v>232</v>
      </c>
      <c r="E293" s="44">
        <v>300</v>
      </c>
      <c r="F293" s="45">
        <v>100</v>
      </c>
      <c r="G293" s="46"/>
      <c r="H293" s="34">
        <v>500</v>
      </c>
      <c r="I293" s="47"/>
      <c r="J293" s="48"/>
      <c r="K293" s="52">
        <v>1500</v>
      </c>
      <c r="L293" s="53"/>
      <c r="M293" s="66"/>
      <c r="N293" s="81">
        <v>130</v>
      </c>
      <c r="O293" s="49">
        <f t="shared" si="4"/>
        <v>2530</v>
      </c>
    </row>
    <row r="294" spans="1:15">
      <c r="A294" s="41">
        <v>19</v>
      </c>
      <c r="B294" s="42" t="s">
        <v>514</v>
      </c>
      <c r="C294" s="58" t="s">
        <v>515</v>
      </c>
      <c r="D294" s="43" t="s">
        <v>232</v>
      </c>
      <c r="E294" s="44"/>
      <c r="F294" s="45">
        <v>1000</v>
      </c>
      <c r="G294" s="46"/>
      <c r="H294" s="34"/>
      <c r="I294" s="47">
        <v>1800</v>
      </c>
      <c r="J294" s="48"/>
      <c r="K294" s="52"/>
      <c r="L294" s="53"/>
      <c r="M294" s="92"/>
      <c r="N294" s="93">
        <v>130</v>
      </c>
      <c r="O294" s="49">
        <f t="shared" si="4"/>
        <v>2930</v>
      </c>
    </row>
    <row r="295" spans="1:15" ht="25.5">
      <c r="A295" s="41">
        <v>20</v>
      </c>
      <c r="B295" s="94" t="s">
        <v>516</v>
      </c>
      <c r="C295" s="58" t="s">
        <v>517</v>
      </c>
      <c r="D295" s="95" t="s">
        <v>232</v>
      </c>
      <c r="E295" s="96">
        <v>20000</v>
      </c>
      <c r="F295" s="45">
        <v>300</v>
      </c>
      <c r="G295" s="46">
        <v>30000</v>
      </c>
      <c r="H295" s="34"/>
      <c r="I295" s="47"/>
      <c r="J295" s="48"/>
      <c r="K295" s="52"/>
      <c r="L295" s="53"/>
      <c r="M295" s="92"/>
      <c r="N295" s="93"/>
      <c r="O295" s="49">
        <f t="shared" si="4"/>
        <v>50300</v>
      </c>
    </row>
    <row r="296" spans="1:15" ht="25.5">
      <c r="A296" s="41">
        <v>21</v>
      </c>
      <c r="B296" s="94" t="s">
        <v>518</v>
      </c>
      <c r="C296" s="58" t="s">
        <v>517</v>
      </c>
      <c r="D296" s="95" t="s">
        <v>232</v>
      </c>
      <c r="E296" s="96"/>
      <c r="F296" s="45"/>
      <c r="G296" s="46"/>
      <c r="H296" s="34"/>
      <c r="I296" s="47"/>
      <c r="J296" s="48"/>
      <c r="K296" s="52"/>
      <c r="L296" s="53"/>
      <c r="M296" s="92">
        <v>10000</v>
      </c>
      <c r="N296" s="93"/>
      <c r="O296" s="49">
        <f t="shared" si="4"/>
        <v>10000</v>
      </c>
    </row>
    <row r="297" spans="1:15" ht="25.5">
      <c r="A297" s="41">
        <v>22</v>
      </c>
      <c r="B297" s="51" t="s">
        <v>519</v>
      </c>
      <c r="C297" s="51"/>
      <c r="D297" s="97" t="s">
        <v>29</v>
      </c>
      <c r="E297" s="98"/>
      <c r="F297" s="99">
        <v>300</v>
      </c>
      <c r="G297" s="100"/>
      <c r="H297" s="101"/>
      <c r="I297" s="102"/>
      <c r="J297" s="103"/>
      <c r="K297" s="104"/>
      <c r="L297" s="105"/>
      <c r="M297" s="106"/>
      <c r="N297" s="107"/>
      <c r="O297" s="49">
        <f t="shared" si="4"/>
        <v>300</v>
      </c>
    </row>
    <row r="298" spans="1:15" ht="25.5">
      <c r="A298" s="41">
        <v>23</v>
      </c>
      <c r="B298" s="51" t="s">
        <v>520</v>
      </c>
      <c r="C298" s="51"/>
      <c r="D298" s="97" t="s">
        <v>29</v>
      </c>
      <c r="E298" s="98"/>
      <c r="F298" s="99">
        <v>1200</v>
      </c>
      <c r="G298" s="100"/>
      <c r="H298" s="101"/>
      <c r="I298" s="102"/>
      <c r="J298" s="103"/>
      <c r="K298" s="104"/>
      <c r="L298" s="105"/>
      <c r="M298" s="108"/>
      <c r="N298" s="109"/>
      <c r="O298" s="49">
        <f t="shared" si="4"/>
        <v>1200</v>
      </c>
    </row>
    <row r="299" spans="1:15">
      <c r="A299" s="41">
        <v>24</v>
      </c>
      <c r="B299" s="42" t="s">
        <v>521</v>
      </c>
      <c r="C299" s="42" t="s">
        <v>522</v>
      </c>
      <c r="D299" s="43" t="s">
        <v>29</v>
      </c>
      <c r="E299" s="31"/>
      <c r="F299" s="45"/>
      <c r="G299" s="46">
        <v>100</v>
      </c>
      <c r="H299" s="70">
        <v>2000</v>
      </c>
      <c r="I299" s="47"/>
      <c r="J299" s="48">
        <v>3000</v>
      </c>
      <c r="K299" s="52"/>
      <c r="L299" s="53">
        <v>250</v>
      </c>
      <c r="M299" s="66"/>
      <c r="N299" s="81"/>
      <c r="O299" s="49">
        <f t="shared" si="4"/>
        <v>5350</v>
      </c>
    </row>
    <row r="300" spans="1:15">
      <c r="A300" s="41">
        <v>25</v>
      </c>
      <c r="B300" s="42" t="s">
        <v>523</v>
      </c>
      <c r="C300" s="58" t="s">
        <v>522</v>
      </c>
      <c r="D300" s="43" t="s">
        <v>232</v>
      </c>
      <c r="E300" s="31"/>
      <c r="F300" s="45"/>
      <c r="G300" s="69">
        <v>100</v>
      </c>
      <c r="H300" s="70">
        <v>1700</v>
      </c>
      <c r="I300" s="71"/>
      <c r="J300" s="72"/>
      <c r="K300" s="89">
        <v>1000</v>
      </c>
      <c r="L300" s="85">
        <v>500</v>
      </c>
      <c r="M300" s="86"/>
      <c r="N300" s="87"/>
      <c r="O300" s="49">
        <f t="shared" si="4"/>
        <v>3300</v>
      </c>
    </row>
    <row r="301" spans="1:15" ht="22.5">
      <c r="A301" s="41">
        <v>26</v>
      </c>
      <c r="B301" s="110" t="s">
        <v>524</v>
      </c>
      <c r="C301" s="110" t="s">
        <v>525</v>
      </c>
      <c r="D301" s="43" t="s">
        <v>61</v>
      </c>
      <c r="E301" s="44">
        <v>4</v>
      </c>
      <c r="F301" s="45"/>
      <c r="G301" s="46">
        <v>2</v>
      </c>
      <c r="H301" s="70"/>
      <c r="I301" s="47"/>
      <c r="J301" s="48"/>
      <c r="K301" s="52">
        <v>5</v>
      </c>
      <c r="L301" s="53"/>
      <c r="M301" s="66"/>
      <c r="N301" s="81"/>
      <c r="O301" s="49">
        <f t="shared" si="4"/>
        <v>11</v>
      </c>
    </row>
    <row r="302" spans="1:15">
      <c r="A302" s="41">
        <v>27</v>
      </c>
      <c r="B302" s="42" t="s">
        <v>526</v>
      </c>
      <c r="C302" s="42" t="s">
        <v>527</v>
      </c>
      <c r="D302" s="111" t="s">
        <v>29</v>
      </c>
      <c r="E302" s="44"/>
      <c r="F302" s="45"/>
      <c r="G302" s="46"/>
      <c r="H302" s="70">
        <v>1000</v>
      </c>
      <c r="I302" s="47"/>
      <c r="J302" s="48"/>
      <c r="K302" s="52"/>
      <c r="L302" s="53"/>
      <c r="M302" s="66"/>
      <c r="N302" s="81"/>
      <c r="O302" s="49">
        <f t="shared" si="4"/>
        <v>1000</v>
      </c>
    </row>
    <row r="303" spans="1:15" ht="25.5">
      <c r="A303" s="41">
        <v>28</v>
      </c>
      <c r="B303" s="42" t="s">
        <v>528</v>
      </c>
      <c r="C303" s="58" t="s">
        <v>529</v>
      </c>
      <c r="D303" s="95" t="s">
        <v>232</v>
      </c>
      <c r="E303" s="112"/>
      <c r="F303" s="45"/>
      <c r="G303" s="46">
        <v>5</v>
      </c>
      <c r="H303" s="34"/>
      <c r="I303" s="47"/>
      <c r="J303" s="48"/>
      <c r="K303" s="52"/>
      <c r="L303" s="53"/>
      <c r="M303" s="66"/>
      <c r="N303" s="81"/>
      <c r="O303" s="49">
        <f t="shared" si="4"/>
        <v>5</v>
      </c>
    </row>
    <row r="304" spans="1:15">
      <c r="A304" s="41">
        <v>29</v>
      </c>
      <c r="B304" s="42" t="s">
        <v>530</v>
      </c>
      <c r="C304" s="58" t="s">
        <v>531</v>
      </c>
      <c r="D304" s="43" t="s">
        <v>232</v>
      </c>
      <c r="E304" s="31">
        <v>4500</v>
      </c>
      <c r="F304" s="45">
        <v>25000</v>
      </c>
      <c r="G304" s="46">
        <v>2500</v>
      </c>
      <c r="H304" s="34">
        <v>13000</v>
      </c>
      <c r="I304" s="47">
        <v>7500</v>
      </c>
      <c r="J304" s="48">
        <v>6500</v>
      </c>
      <c r="K304" s="52"/>
      <c r="L304" s="53">
        <v>25000</v>
      </c>
      <c r="M304" s="66">
        <v>2000</v>
      </c>
      <c r="N304" s="81">
        <v>16800</v>
      </c>
      <c r="O304" s="49">
        <f t="shared" si="4"/>
        <v>102800</v>
      </c>
    </row>
    <row r="305" spans="1:15">
      <c r="A305" s="41">
        <v>30</v>
      </c>
      <c r="B305" s="42" t="s">
        <v>532</v>
      </c>
      <c r="C305" s="58" t="s">
        <v>533</v>
      </c>
      <c r="D305" s="43" t="s">
        <v>232</v>
      </c>
      <c r="E305" s="31">
        <v>300</v>
      </c>
      <c r="F305" s="45"/>
      <c r="G305" s="69"/>
      <c r="H305" s="70"/>
      <c r="I305" s="71"/>
      <c r="J305" s="72"/>
      <c r="K305" s="89"/>
      <c r="L305" s="85"/>
      <c r="M305" s="86"/>
      <c r="N305" s="87"/>
      <c r="O305" s="49">
        <f t="shared" si="4"/>
        <v>300</v>
      </c>
    </row>
    <row r="306" spans="1:15">
      <c r="A306" s="41">
        <v>31</v>
      </c>
      <c r="B306" s="113" t="s">
        <v>534</v>
      </c>
      <c r="C306" s="51" t="s">
        <v>535</v>
      </c>
      <c r="D306" s="43" t="s">
        <v>232</v>
      </c>
      <c r="E306" s="31"/>
      <c r="F306" s="45"/>
      <c r="G306" s="46"/>
      <c r="H306" s="70">
        <v>350</v>
      </c>
      <c r="I306" s="47"/>
      <c r="J306" s="114"/>
      <c r="K306" s="104"/>
      <c r="L306" s="105"/>
      <c r="M306" s="108"/>
      <c r="N306" s="109"/>
      <c r="O306" s="49">
        <f t="shared" si="4"/>
        <v>350</v>
      </c>
    </row>
    <row r="307" spans="1:15">
      <c r="A307" s="41">
        <v>32</v>
      </c>
      <c r="B307" s="51" t="s">
        <v>536</v>
      </c>
      <c r="C307" s="51" t="s">
        <v>522</v>
      </c>
      <c r="D307" s="97" t="s">
        <v>29</v>
      </c>
      <c r="E307" s="44"/>
      <c r="F307" s="45"/>
      <c r="G307" s="46"/>
      <c r="H307" s="70"/>
      <c r="I307" s="47">
        <v>1000</v>
      </c>
      <c r="J307" s="48"/>
      <c r="K307" s="52">
        <v>8000</v>
      </c>
      <c r="L307" s="53"/>
      <c r="M307" s="66"/>
      <c r="N307" s="81"/>
      <c r="O307" s="49">
        <f t="shared" si="4"/>
        <v>9000</v>
      </c>
    </row>
    <row r="308" spans="1:15">
      <c r="A308" s="41">
        <v>33</v>
      </c>
      <c r="B308" s="42" t="s">
        <v>537</v>
      </c>
      <c r="C308" s="58" t="s">
        <v>538</v>
      </c>
      <c r="D308" s="43" t="s">
        <v>232</v>
      </c>
      <c r="E308" s="31">
        <v>20</v>
      </c>
      <c r="F308" s="45"/>
      <c r="G308" s="69">
        <v>20</v>
      </c>
      <c r="H308" s="70"/>
      <c r="I308" s="71">
        <v>5</v>
      </c>
      <c r="J308" s="72">
        <v>10</v>
      </c>
      <c r="K308" s="89">
        <v>50</v>
      </c>
      <c r="L308" s="85"/>
      <c r="M308" s="86"/>
      <c r="N308" s="87">
        <v>300</v>
      </c>
      <c r="O308" s="49">
        <f t="shared" si="4"/>
        <v>405</v>
      </c>
    </row>
    <row r="309" spans="1:15">
      <c r="A309" s="41">
        <v>34</v>
      </c>
      <c r="B309" s="42" t="s">
        <v>537</v>
      </c>
      <c r="C309" s="58" t="s">
        <v>539</v>
      </c>
      <c r="D309" s="43" t="s">
        <v>232</v>
      </c>
      <c r="E309" s="31">
        <v>20</v>
      </c>
      <c r="F309" s="45"/>
      <c r="G309" s="69">
        <v>20</v>
      </c>
      <c r="H309" s="70"/>
      <c r="I309" s="71">
        <v>5</v>
      </c>
      <c r="J309" s="72">
        <v>10</v>
      </c>
      <c r="K309" s="89">
        <v>50</v>
      </c>
      <c r="L309" s="85"/>
      <c r="M309" s="86"/>
      <c r="N309" s="87"/>
      <c r="O309" s="49">
        <f t="shared" si="4"/>
        <v>105</v>
      </c>
    </row>
    <row r="310" spans="1:15">
      <c r="A310" s="41">
        <v>35</v>
      </c>
      <c r="B310" s="51" t="s">
        <v>540</v>
      </c>
      <c r="C310" s="51" t="s">
        <v>541</v>
      </c>
      <c r="D310" s="43" t="s">
        <v>232</v>
      </c>
      <c r="E310" s="31"/>
      <c r="F310" s="45"/>
      <c r="G310" s="46"/>
      <c r="H310" s="78"/>
      <c r="I310" s="47">
        <v>100</v>
      </c>
      <c r="J310" s="48"/>
      <c r="K310" s="52"/>
      <c r="L310" s="53"/>
      <c r="M310" s="66"/>
      <c r="N310" s="81"/>
      <c r="O310" s="49">
        <f t="shared" si="4"/>
        <v>100</v>
      </c>
    </row>
    <row r="311" spans="1:15" ht="38.25">
      <c r="A311" s="41">
        <v>36</v>
      </c>
      <c r="B311" s="51" t="s">
        <v>542</v>
      </c>
      <c r="C311" s="51" t="s">
        <v>542</v>
      </c>
      <c r="D311" s="97" t="s">
        <v>29</v>
      </c>
      <c r="E311" s="44"/>
      <c r="F311" s="45"/>
      <c r="G311" s="46"/>
      <c r="H311" s="70"/>
      <c r="I311" s="47">
        <v>200</v>
      </c>
      <c r="J311" s="48"/>
      <c r="K311" s="52"/>
      <c r="L311" s="53">
        <v>100</v>
      </c>
      <c r="M311" s="66"/>
      <c r="N311" s="81"/>
      <c r="O311" s="49">
        <f t="shared" si="4"/>
        <v>300</v>
      </c>
    </row>
    <row r="312" spans="1:15">
      <c r="A312" s="41">
        <v>37</v>
      </c>
      <c r="B312" s="51" t="s">
        <v>543</v>
      </c>
      <c r="C312" s="51"/>
      <c r="D312" s="43" t="s">
        <v>232</v>
      </c>
      <c r="E312" s="31"/>
      <c r="F312" s="45"/>
      <c r="G312" s="46">
        <v>6</v>
      </c>
      <c r="H312" s="78"/>
      <c r="I312" s="47">
        <v>50</v>
      </c>
      <c r="J312" s="48"/>
      <c r="K312" s="52"/>
      <c r="L312" s="53"/>
      <c r="M312" s="66"/>
      <c r="N312" s="81"/>
      <c r="O312" s="49">
        <f t="shared" si="4"/>
        <v>56</v>
      </c>
    </row>
    <row r="313" spans="1:15">
      <c r="A313" s="41">
        <v>38</v>
      </c>
      <c r="B313" s="42" t="s">
        <v>544</v>
      </c>
      <c r="C313" s="58" t="s">
        <v>545</v>
      </c>
      <c r="D313" s="43" t="s">
        <v>238</v>
      </c>
      <c r="E313" s="31"/>
      <c r="F313" s="45"/>
      <c r="G313" s="46"/>
      <c r="H313" s="34">
        <v>25</v>
      </c>
      <c r="I313" s="47"/>
      <c r="J313" s="48"/>
      <c r="K313" s="52"/>
      <c r="L313" s="53"/>
      <c r="M313" s="66"/>
      <c r="N313" s="81"/>
      <c r="O313" s="49">
        <f t="shared" si="4"/>
        <v>25</v>
      </c>
    </row>
    <row r="314" spans="1:15">
      <c r="A314" s="41">
        <v>39</v>
      </c>
      <c r="B314" s="51" t="s">
        <v>546</v>
      </c>
      <c r="C314" s="51"/>
      <c r="D314" s="115"/>
      <c r="E314" s="31"/>
      <c r="F314" s="45">
        <v>15</v>
      </c>
      <c r="G314" s="46">
        <v>50</v>
      </c>
      <c r="H314" s="78"/>
      <c r="I314" s="47">
        <v>50</v>
      </c>
      <c r="J314" s="48"/>
      <c r="K314" s="52">
        <v>100</v>
      </c>
      <c r="L314" s="53"/>
      <c r="M314" s="66">
        <v>50</v>
      </c>
      <c r="N314" s="81"/>
      <c r="O314" s="49">
        <f t="shared" ref="O314:O354" si="5">SUM(E314:N314)</f>
        <v>265</v>
      </c>
    </row>
    <row r="315" spans="1:15" ht="84" customHeight="1">
      <c r="A315" s="41">
        <v>40</v>
      </c>
      <c r="B315" s="42" t="s">
        <v>547</v>
      </c>
      <c r="C315" s="58" t="s">
        <v>548</v>
      </c>
      <c r="D315" s="43" t="s">
        <v>61</v>
      </c>
      <c r="E315" s="31"/>
      <c r="F315" s="45"/>
      <c r="G315" s="46"/>
      <c r="H315" s="34"/>
      <c r="I315" s="47">
        <v>2</v>
      </c>
      <c r="J315" s="48"/>
      <c r="K315" s="52"/>
      <c r="L315" s="53"/>
      <c r="M315" s="66">
        <v>3</v>
      </c>
      <c r="N315" s="81">
        <v>150</v>
      </c>
      <c r="O315" s="49">
        <f t="shared" si="5"/>
        <v>155</v>
      </c>
    </row>
    <row r="316" spans="1:15" ht="108">
      <c r="A316" s="41">
        <v>41</v>
      </c>
      <c r="B316" s="42" t="s">
        <v>549</v>
      </c>
      <c r="C316" s="58" t="s">
        <v>550</v>
      </c>
      <c r="D316" s="43" t="s">
        <v>61</v>
      </c>
      <c r="E316" s="44">
        <v>45</v>
      </c>
      <c r="F316" s="45">
        <v>150</v>
      </c>
      <c r="G316" s="46">
        <v>35</v>
      </c>
      <c r="H316" s="34"/>
      <c r="I316" s="47">
        <v>300</v>
      </c>
      <c r="J316" s="48">
        <v>20</v>
      </c>
      <c r="K316" s="52"/>
      <c r="L316" s="53"/>
      <c r="M316" s="66">
        <v>36</v>
      </c>
      <c r="N316" s="116">
        <v>336</v>
      </c>
      <c r="O316" s="49">
        <f t="shared" si="5"/>
        <v>922</v>
      </c>
    </row>
    <row r="317" spans="1:15" ht="84">
      <c r="A317" s="41">
        <v>42</v>
      </c>
      <c r="B317" s="42" t="s">
        <v>551</v>
      </c>
      <c r="C317" s="58" t="s">
        <v>552</v>
      </c>
      <c r="D317" s="43" t="s">
        <v>61</v>
      </c>
      <c r="E317" s="44"/>
      <c r="F317" s="45"/>
      <c r="G317" s="46"/>
      <c r="H317" s="78"/>
      <c r="I317" s="47">
        <v>2</v>
      </c>
      <c r="J317" s="48"/>
      <c r="K317" s="52"/>
      <c r="L317" s="53"/>
      <c r="M317" s="66">
        <v>2</v>
      </c>
      <c r="N317" s="81"/>
      <c r="O317" s="49">
        <f t="shared" si="5"/>
        <v>4</v>
      </c>
    </row>
    <row r="318" spans="1:15" ht="126" customHeight="1">
      <c r="A318" s="41">
        <v>43</v>
      </c>
      <c r="B318" s="42" t="s">
        <v>553</v>
      </c>
      <c r="C318" s="42" t="s">
        <v>554</v>
      </c>
      <c r="D318" s="43" t="s">
        <v>61</v>
      </c>
      <c r="E318" s="44">
        <v>90</v>
      </c>
      <c r="F318" s="45">
        <v>100</v>
      </c>
      <c r="G318" s="46"/>
      <c r="H318" s="78"/>
      <c r="I318" s="47">
        <v>60</v>
      </c>
      <c r="J318" s="48">
        <v>110</v>
      </c>
      <c r="K318" s="52"/>
      <c r="L318" s="53">
        <v>700</v>
      </c>
      <c r="M318" s="66"/>
      <c r="N318" s="81">
        <v>50</v>
      </c>
      <c r="O318" s="49">
        <f t="shared" si="5"/>
        <v>1110</v>
      </c>
    </row>
    <row r="319" spans="1:15" ht="84">
      <c r="A319" s="41">
        <v>44</v>
      </c>
      <c r="B319" s="42" t="s">
        <v>555</v>
      </c>
      <c r="C319" s="58" t="s">
        <v>556</v>
      </c>
      <c r="D319" s="43" t="s">
        <v>61</v>
      </c>
      <c r="E319" s="44"/>
      <c r="F319" s="45"/>
      <c r="G319" s="46"/>
      <c r="H319" s="78"/>
      <c r="I319" s="47">
        <v>2</v>
      </c>
      <c r="J319" s="48"/>
      <c r="K319" s="52"/>
      <c r="L319" s="53"/>
      <c r="M319" s="66"/>
      <c r="N319" s="81"/>
      <c r="O319" s="49">
        <f t="shared" si="5"/>
        <v>2</v>
      </c>
    </row>
    <row r="320" spans="1:15">
      <c r="A320" s="41">
        <v>45</v>
      </c>
      <c r="B320" s="42" t="s">
        <v>557</v>
      </c>
      <c r="C320" s="42" t="s">
        <v>558</v>
      </c>
      <c r="D320" s="43" t="s">
        <v>29</v>
      </c>
      <c r="E320" s="44">
        <v>5</v>
      </c>
      <c r="F320" s="45">
        <v>5</v>
      </c>
      <c r="G320" s="46"/>
      <c r="H320" s="78"/>
      <c r="I320" s="56">
        <v>10</v>
      </c>
      <c r="J320" s="57"/>
      <c r="K320" s="84">
        <v>10</v>
      </c>
      <c r="L320" s="85"/>
      <c r="M320" s="86">
        <v>5</v>
      </c>
      <c r="N320" s="87"/>
      <c r="O320" s="49">
        <f t="shared" si="5"/>
        <v>35</v>
      </c>
    </row>
    <row r="321" spans="1:15" ht="25.5">
      <c r="A321" s="41">
        <v>46</v>
      </c>
      <c r="B321" s="42" t="s">
        <v>559</v>
      </c>
      <c r="C321" s="42" t="s">
        <v>560</v>
      </c>
      <c r="D321" s="43" t="s">
        <v>402</v>
      </c>
      <c r="E321" s="44">
        <v>50</v>
      </c>
      <c r="F321" s="45"/>
      <c r="G321" s="46"/>
      <c r="H321" s="78"/>
      <c r="I321" s="47"/>
      <c r="J321" s="48"/>
      <c r="K321" s="52"/>
      <c r="L321" s="53"/>
      <c r="M321" s="66"/>
      <c r="N321" s="81"/>
      <c r="O321" s="49">
        <f t="shared" si="5"/>
        <v>50</v>
      </c>
    </row>
    <row r="322" spans="1:15" ht="25.5">
      <c r="A322" s="41">
        <v>47</v>
      </c>
      <c r="B322" s="42" t="s">
        <v>561</v>
      </c>
      <c r="C322" s="42" t="s">
        <v>562</v>
      </c>
      <c r="D322" s="43" t="s">
        <v>402</v>
      </c>
      <c r="E322" s="44">
        <v>50</v>
      </c>
      <c r="F322" s="45"/>
      <c r="G322" s="46"/>
      <c r="H322" s="78"/>
      <c r="I322" s="47"/>
      <c r="J322" s="48"/>
      <c r="K322" s="52"/>
      <c r="L322" s="53"/>
      <c r="M322" s="66"/>
      <c r="N322" s="81"/>
      <c r="O322" s="49">
        <f t="shared" si="5"/>
        <v>50</v>
      </c>
    </row>
    <row r="323" spans="1:15">
      <c r="A323" s="41">
        <v>48</v>
      </c>
      <c r="B323" s="42" t="s">
        <v>563</v>
      </c>
      <c r="C323" s="58" t="s">
        <v>564</v>
      </c>
      <c r="D323" s="43" t="s">
        <v>29</v>
      </c>
      <c r="E323" s="44"/>
      <c r="F323" s="45"/>
      <c r="G323" s="46"/>
      <c r="H323" s="34">
        <v>200</v>
      </c>
      <c r="I323" s="47">
        <v>40</v>
      </c>
      <c r="J323" s="48"/>
      <c r="K323" s="52">
        <v>1000</v>
      </c>
      <c r="L323" s="53"/>
      <c r="M323" s="66"/>
      <c r="N323" s="81"/>
      <c r="O323" s="49">
        <f t="shared" si="5"/>
        <v>1240</v>
      </c>
    </row>
    <row r="324" spans="1:15" ht="25.5" customHeight="1">
      <c r="A324" s="41">
        <v>49</v>
      </c>
      <c r="B324" s="42" t="s">
        <v>563</v>
      </c>
      <c r="C324" s="58" t="s">
        <v>565</v>
      </c>
      <c r="D324" s="43" t="s">
        <v>29</v>
      </c>
      <c r="E324" s="44"/>
      <c r="F324" s="45">
        <v>500</v>
      </c>
      <c r="G324" s="46">
        <v>50</v>
      </c>
      <c r="H324" s="34"/>
      <c r="I324" s="47"/>
      <c r="J324" s="48"/>
      <c r="K324" s="52"/>
      <c r="L324" s="53">
        <v>1100</v>
      </c>
      <c r="M324" s="66"/>
      <c r="N324" s="81"/>
      <c r="O324" s="49">
        <f t="shared" si="5"/>
        <v>1650</v>
      </c>
    </row>
    <row r="325" spans="1:15" ht="44.25" customHeight="1">
      <c r="A325" s="41">
        <v>50</v>
      </c>
      <c r="B325" s="42" t="s">
        <v>563</v>
      </c>
      <c r="C325" s="42" t="s">
        <v>613</v>
      </c>
      <c r="D325" s="115"/>
      <c r="E325" s="44"/>
      <c r="F325" s="45"/>
      <c r="G325" s="46"/>
      <c r="H325" s="70"/>
      <c r="I325" s="47"/>
      <c r="J325" s="48"/>
      <c r="K325" s="52">
        <v>100</v>
      </c>
      <c r="L325" s="53"/>
      <c r="M325" s="117">
        <v>20000</v>
      </c>
      <c r="N325" s="118">
        <v>200</v>
      </c>
      <c r="O325" s="49">
        <f t="shared" si="5"/>
        <v>20300</v>
      </c>
    </row>
    <row r="326" spans="1:15" ht="25.5">
      <c r="A326" s="41">
        <v>51</v>
      </c>
      <c r="B326" s="42" t="s">
        <v>566</v>
      </c>
      <c r="C326" s="58" t="s">
        <v>567</v>
      </c>
      <c r="D326" s="43" t="s">
        <v>29</v>
      </c>
      <c r="E326" s="44"/>
      <c r="F326" s="45">
        <v>150</v>
      </c>
      <c r="G326" s="46"/>
      <c r="H326" s="34"/>
      <c r="I326" s="47"/>
      <c r="J326" s="48"/>
      <c r="K326" s="52">
        <v>100</v>
      </c>
      <c r="L326" s="53"/>
      <c r="M326" s="66"/>
      <c r="N326" s="81"/>
      <c r="O326" s="49">
        <f t="shared" si="5"/>
        <v>250</v>
      </c>
    </row>
    <row r="327" spans="1:15" ht="36">
      <c r="A327" s="41">
        <v>52</v>
      </c>
      <c r="B327" s="42" t="s">
        <v>566</v>
      </c>
      <c r="C327" s="58" t="s">
        <v>568</v>
      </c>
      <c r="D327" s="43" t="s">
        <v>29</v>
      </c>
      <c r="E327" s="44">
        <v>450</v>
      </c>
      <c r="F327" s="45">
        <v>150</v>
      </c>
      <c r="G327" s="46">
        <v>150</v>
      </c>
      <c r="H327" s="34">
        <v>700</v>
      </c>
      <c r="I327" s="47">
        <v>600</v>
      </c>
      <c r="J327" s="48">
        <v>600</v>
      </c>
      <c r="K327" s="52">
        <v>1000</v>
      </c>
      <c r="L327" s="53">
        <v>2000</v>
      </c>
      <c r="M327" s="66"/>
      <c r="N327" s="81">
        <v>250</v>
      </c>
      <c r="O327" s="49">
        <f t="shared" si="5"/>
        <v>5900</v>
      </c>
    </row>
    <row r="328" spans="1:15">
      <c r="A328" s="41">
        <v>53</v>
      </c>
      <c r="B328" s="42" t="s">
        <v>569</v>
      </c>
      <c r="C328" s="58"/>
      <c r="D328" s="43" t="s">
        <v>29</v>
      </c>
      <c r="E328" s="44"/>
      <c r="F328" s="45"/>
      <c r="G328" s="46"/>
      <c r="H328" s="34">
        <v>100</v>
      </c>
      <c r="I328" s="47">
        <v>100</v>
      </c>
      <c r="J328" s="48"/>
      <c r="K328" s="52">
        <v>100</v>
      </c>
      <c r="L328" s="53"/>
      <c r="M328" s="66"/>
      <c r="N328" s="81"/>
      <c r="O328" s="49">
        <f t="shared" si="5"/>
        <v>300</v>
      </c>
    </row>
    <row r="329" spans="1:15" s="9" customFormat="1">
      <c r="A329" s="41">
        <v>54</v>
      </c>
      <c r="B329" s="42" t="s">
        <v>570</v>
      </c>
      <c r="C329" s="58"/>
      <c r="D329" s="43" t="s">
        <v>29</v>
      </c>
      <c r="E329" s="44"/>
      <c r="F329" s="45">
        <v>10</v>
      </c>
      <c r="G329" s="46"/>
      <c r="H329" s="34">
        <v>2</v>
      </c>
      <c r="I329" s="47">
        <v>2</v>
      </c>
      <c r="J329" s="48"/>
      <c r="K329" s="52"/>
      <c r="L329" s="53">
        <v>30</v>
      </c>
      <c r="M329" s="66">
        <v>4</v>
      </c>
      <c r="N329" s="81">
        <v>6</v>
      </c>
      <c r="O329" s="49">
        <f t="shared" si="5"/>
        <v>54</v>
      </c>
    </row>
    <row r="330" spans="1:15">
      <c r="A330" s="41">
        <v>55</v>
      </c>
      <c r="B330" s="42" t="s">
        <v>571</v>
      </c>
      <c r="C330" s="58"/>
      <c r="D330" s="43" t="s">
        <v>29</v>
      </c>
      <c r="E330" s="44"/>
      <c r="F330" s="45"/>
      <c r="G330" s="46"/>
      <c r="H330" s="34">
        <v>6</v>
      </c>
      <c r="I330" s="47">
        <v>2</v>
      </c>
      <c r="J330" s="48"/>
      <c r="K330" s="52"/>
      <c r="L330" s="53"/>
      <c r="M330" s="66"/>
      <c r="N330" s="81">
        <v>5</v>
      </c>
      <c r="O330" s="49">
        <f t="shared" si="5"/>
        <v>13</v>
      </c>
    </row>
    <row r="331" spans="1:15">
      <c r="A331" s="41">
        <v>56</v>
      </c>
      <c r="B331" s="42" t="s">
        <v>572</v>
      </c>
      <c r="C331" s="42" t="s">
        <v>573</v>
      </c>
      <c r="D331" s="43"/>
      <c r="E331" s="44"/>
      <c r="F331" s="45"/>
      <c r="G331" s="46"/>
      <c r="H331" s="70">
        <v>600</v>
      </c>
      <c r="I331" s="47"/>
      <c r="J331" s="48"/>
      <c r="K331" s="52"/>
      <c r="L331" s="53"/>
      <c r="M331" s="66"/>
      <c r="N331" s="81"/>
      <c r="O331" s="49">
        <f t="shared" si="5"/>
        <v>600</v>
      </c>
    </row>
    <row r="332" spans="1:15" s="9" customFormat="1">
      <c r="A332" s="41">
        <v>57</v>
      </c>
      <c r="B332" s="51" t="s">
        <v>574</v>
      </c>
      <c r="C332" s="51" t="s">
        <v>575</v>
      </c>
      <c r="D332" s="43" t="s">
        <v>29</v>
      </c>
      <c r="E332" s="31">
        <v>900</v>
      </c>
      <c r="F332" s="45"/>
      <c r="G332" s="46"/>
      <c r="H332" s="70">
        <v>5</v>
      </c>
      <c r="I332" s="47">
        <v>300</v>
      </c>
      <c r="J332" s="48"/>
      <c r="K332" s="52"/>
      <c r="L332" s="53"/>
      <c r="M332" s="66"/>
      <c r="N332" s="81">
        <v>20</v>
      </c>
      <c r="O332" s="49">
        <f t="shared" si="5"/>
        <v>1225</v>
      </c>
    </row>
    <row r="333" spans="1:15" ht="27.6" customHeight="1">
      <c r="A333" s="41">
        <v>58</v>
      </c>
      <c r="B333" s="42" t="s">
        <v>576</v>
      </c>
      <c r="C333" s="42" t="s">
        <v>577</v>
      </c>
      <c r="D333" s="43" t="s">
        <v>29</v>
      </c>
      <c r="E333" s="44">
        <v>5</v>
      </c>
      <c r="F333" s="45">
        <v>5</v>
      </c>
      <c r="G333" s="46"/>
      <c r="H333" s="78"/>
      <c r="I333" s="56">
        <v>10</v>
      </c>
      <c r="J333" s="57"/>
      <c r="K333" s="84">
        <v>10</v>
      </c>
      <c r="L333" s="85"/>
      <c r="M333" s="86">
        <v>5</v>
      </c>
      <c r="N333" s="87">
        <v>10</v>
      </c>
      <c r="O333" s="49">
        <f t="shared" si="5"/>
        <v>45</v>
      </c>
    </row>
    <row r="334" spans="1:15">
      <c r="A334" s="41">
        <v>59</v>
      </c>
      <c r="B334" s="42" t="s">
        <v>578</v>
      </c>
      <c r="C334" s="58" t="s">
        <v>579</v>
      </c>
      <c r="D334" s="43" t="s">
        <v>29</v>
      </c>
      <c r="E334" s="44"/>
      <c r="F334" s="45"/>
      <c r="G334" s="46"/>
      <c r="H334" s="34">
        <v>5</v>
      </c>
      <c r="I334" s="47"/>
      <c r="J334" s="48"/>
      <c r="K334" s="52">
        <v>50</v>
      </c>
      <c r="L334" s="53"/>
      <c r="M334" s="66"/>
      <c r="N334" s="81">
        <v>30</v>
      </c>
      <c r="O334" s="49">
        <f t="shared" si="5"/>
        <v>85</v>
      </c>
    </row>
    <row r="335" spans="1:15">
      <c r="A335" s="41">
        <v>60</v>
      </c>
      <c r="B335" s="42" t="s">
        <v>580</v>
      </c>
      <c r="C335" s="58" t="s">
        <v>581</v>
      </c>
      <c r="D335" s="43" t="s">
        <v>29</v>
      </c>
      <c r="E335" s="44">
        <v>110</v>
      </c>
      <c r="F335" s="45">
        <v>100</v>
      </c>
      <c r="G335" s="46">
        <v>20</v>
      </c>
      <c r="H335" s="34">
        <v>40</v>
      </c>
      <c r="I335" s="47">
        <v>100</v>
      </c>
      <c r="J335" s="48">
        <v>100</v>
      </c>
      <c r="K335" s="52">
        <v>40</v>
      </c>
      <c r="L335" s="53">
        <v>250</v>
      </c>
      <c r="M335" s="66">
        <v>150</v>
      </c>
      <c r="N335" s="81">
        <v>100</v>
      </c>
      <c r="O335" s="49">
        <f t="shared" si="5"/>
        <v>1010</v>
      </c>
    </row>
    <row r="336" spans="1:15">
      <c r="A336" s="41">
        <v>61</v>
      </c>
      <c r="B336" s="42" t="s">
        <v>582</v>
      </c>
      <c r="C336" s="58" t="s">
        <v>583</v>
      </c>
      <c r="D336" s="43" t="s">
        <v>29</v>
      </c>
      <c r="E336" s="44"/>
      <c r="F336" s="45"/>
      <c r="G336" s="46"/>
      <c r="H336" s="34">
        <v>20</v>
      </c>
      <c r="I336" s="47">
        <v>10</v>
      </c>
      <c r="J336" s="48"/>
      <c r="K336" s="52">
        <v>80</v>
      </c>
      <c r="L336" s="53">
        <v>200</v>
      </c>
      <c r="M336" s="66">
        <v>40</v>
      </c>
      <c r="N336" s="81">
        <v>50</v>
      </c>
      <c r="O336" s="49">
        <f t="shared" si="5"/>
        <v>400</v>
      </c>
    </row>
    <row r="337" spans="1:15">
      <c r="A337" s="41">
        <v>62</v>
      </c>
      <c r="B337" s="42" t="s">
        <v>584</v>
      </c>
      <c r="C337" s="58" t="s">
        <v>583</v>
      </c>
      <c r="D337" s="43" t="s">
        <v>29</v>
      </c>
      <c r="E337" s="44"/>
      <c r="F337" s="45">
        <v>30</v>
      </c>
      <c r="G337" s="46">
        <v>15</v>
      </c>
      <c r="H337" s="34">
        <v>15</v>
      </c>
      <c r="I337" s="47">
        <v>30</v>
      </c>
      <c r="J337" s="48"/>
      <c r="K337" s="52">
        <v>80</v>
      </c>
      <c r="L337" s="53">
        <v>200</v>
      </c>
      <c r="M337" s="66">
        <v>40</v>
      </c>
      <c r="N337" s="81">
        <v>45</v>
      </c>
      <c r="O337" s="49">
        <f t="shared" si="5"/>
        <v>455</v>
      </c>
    </row>
    <row r="338" spans="1:15">
      <c r="A338" s="41">
        <v>63</v>
      </c>
      <c r="B338" s="42" t="s">
        <v>585</v>
      </c>
      <c r="C338" s="58" t="s">
        <v>583</v>
      </c>
      <c r="D338" s="43" t="s">
        <v>29</v>
      </c>
      <c r="E338" s="44"/>
      <c r="F338" s="45">
        <v>40</v>
      </c>
      <c r="G338" s="46">
        <v>20</v>
      </c>
      <c r="H338" s="34">
        <v>20</v>
      </c>
      <c r="I338" s="47">
        <v>50</v>
      </c>
      <c r="J338" s="48"/>
      <c r="K338" s="52">
        <v>40</v>
      </c>
      <c r="L338" s="53">
        <v>160</v>
      </c>
      <c r="M338" s="66">
        <v>40</v>
      </c>
      <c r="N338" s="81">
        <v>25</v>
      </c>
      <c r="O338" s="49">
        <f t="shared" si="5"/>
        <v>395</v>
      </c>
    </row>
    <row r="339" spans="1:15">
      <c r="A339" s="41">
        <v>64</v>
      </c>
      <c r="B339" s="42" t="s">
        <v>586</v>
      </c>
      <c r="C339" s="58" t="s">
        <v>583</v>
      </c>
      <c r="D339" s="43" t="s">
        <v>29</v>
      </c>
      <c r="E339" s="44"/>
      <c r="F339" s="45"/>
      <c r="G339" s="46"/>
      <c r="H339" s="34"/>
      <c r="I339" s="47">
        <v>15</v>
      </c>
      <c r="J339" s="48">
        <v>50</v>
      </c>
      <c r="K339" s="52">
        <v>80</v>
      </c>
      <c r="L339" s="53">
        <v>150</v>
      </c>
      <c r="M339" s="66">
        <v>50</v>
      </c>
      <c r="N339" s="81"/>
      <c r="O339" s="49">
        <f t="shared" si="5"/>
        <v>345</v>
      </c>
    </row>
    <row r="340" spans="1:15">
      <c r="A340" s="41">
        <v>65</v>
      </c>
      <c r="B340" s="42" t="s">
        <v>587</v>
      </c>
      <c r="C340" s="58" t="s">
        <v>588</v>
      </c>
      <c r="D340" s="43" t="s">
        <v>29</v>
      </c>
      <c r="E340" s="44">
        <v>75</v>
      </c>
      <c r="F340" s="45">
        <v>40</v>
      </c>
      <c r="G340" s="46"/>
      <c r="H340" s="34">
        <v>100</v>
      </c>
      <c r="I340" s="47">
        <v>60</v>
      </c>
      <c r="J340" s="48"/>
      <c r="K340" s="52">
        <v>40</v>
      </c>
      <c r="L340" s="53">
        <v>150</v>
      </c>
      <c r="M340" s="66">
        <v>50</v>
      </c>
      <c r="N340" s="81">
        <v>60</v>
      </c>
      <c r="O340" s="49">
        <f t="shared" si="5"/>
        <v>575</v>
      </c>
    </row>
    <row r="341" spans="1:15" ht="25.5">
      <c r="A341" s="41">
        <v>66</v>
      </c>
      <c r="B341" s="42" t="s">
        <v>589</v>
      </c>
      <c r="C341" s="42" t="s">
        <v>573</v>
      </c>
      <c r="D341" s="43" t="s">
        <v>29</v>
      </c>
      <c r="E341" s="44"/>
      <c r="F341" s="45"/>
      <c r="G341" s="46"/>
      <c r="H341" s="34"/>
      <c r="I341" s="56">
        <v>2</v>
      </c>
      <c r="J341" s="57"/>
      <c r="K341" s="84"/>
      <c r="L341" s="85"/>
      <c r="M341" s="86"/>
      <c r="N341" s="87"/>
      <c r="O341" s="49">
        <f t="shared" si="5"/>
        <v>2</v>
      </c>
    </row>
    <row r="342" spans="1:15">
      <c r="A342" s="41">
        <v>67</v>
      </c>
      <c r="B342" s="42" t="s">
        <v>590</v>
      </c>
      <c r="C342" s="58" t="s">
        <v>591</v>
      </c>
      <c r="D342" s="43" t="s">
        <v>29</v>
      </c>
      <c r="E342" s="44"/>
      <c r="F342" s="45"/>
      <c r="G342" s="46"/>
      <c r="H342" s="34"/>
      <c r="I342" s="47"/>
      <c r="J342" s="48"/>
      <c r="K342" s="52"/>
      <c r="L342" s="53"/>
      <c r="M342" s="66"/>
      <c r="N342" s="81">
        <v>44000</v>
      </c>
      <c r="O342" s="49">
        <f t="shared" si="5"/>
        <v>44000</v>
      </c>
    </row>
    <row r="343" spans="1:15">
      <c r="A343" s="41">
        <v>68</v>
      </c>
      <c r="B343" s="42" t="s">
        <v>592</v>
      </c>
      <c r="C343" s="58" t="s">
        <v>593</v>
      </c>
      <c r="D343" s="43" t="s">
        <v>29</v>
      </c>
      <c r="E343" s="44"/>
      <c r="F343" s="45"/>
      <c r="G343" s="46"/>
      <c r="H343" s="34"/>
      <c r="I343" s="47"/>
      <c r="J343" s="48"/>
      <c r="K343" s="52">
        <v>10</v>
      </c>
      <c r="L343" s="53"/>
      <c r="M343" s="66"/>
      <c r="N343" s="81">
        <v>40</v>
      </c>
      <c r="O343" s="49">
        <f t="shared" si="5"/>
        <v>50</v>
      </c>
    </row>
    <row r="344" spans="1:15">
      <c r="A344" s="41">
        <v>69</v>
      </c>
      <c r="B344" s="42" t="s">
        <v>594</v>
      </c>
      <c r="C344" s="58" t="s">
        <v>595</v>
      </c>
      <c r="D344" s="43" t="s">
        <v>29</v>
      </c>
      <c r="E344" s="44"/>
      <c r="F344" s="45">
        <v>2</v>
      </c>
      <c r="G344" s="46"/>
      <c r="H344" s="34"/>
      <c r="I344" s="47"/>
      <c r="J344" s="48"/>
      <c r="K344" s="52"/>
      <c r="L344" s="53"/>
      <c r="M344" s="66"/>
      <c r="N344" s="81">
        <v>6</v>
      </c>
      <c r="O344" s="49">
        <f t="shared" si="5"/>
        <v>8</v>
      </c>
    </row>
    <row r="345" spans="1:15">
      <c r="A345" s="41">
        <v>70</v>
      </c>
      <c r="B345" s="42" t="s">
        <v>596</v>
      </c>
      <c r="C345" s="58" t="s">
        <v>597</v>
      </c>
      <c r="D345" s="43" t="s">
        <v>29</v>
      </c>
      <c r="E345" s="44"/>
      <c r="F345" s="45">
        <v>2</v>
      </c>
      <c r="G345" s="46"/>
      <c r="H345" s="34"/>
      <c r="I345" s="47"/>
      <c r="J345" s="48"/>
      <c r="K345" s="52"/>
      <c r="L345" s="53"/>
      <c r="M345" s="66"/>
      <c r="N345" s="81">
        <v>15</v>
      </c>
      <c r="O345" s="49">
        <f t="shared" si="5"/>
        <v>17</v>
      </c>
    </row>
    <row r="346" spans="1:15">
      <c r="A346" s="41">
        <v>71</v>
      </c>
      <c r="B346" s="42" t="s">
        <v>598</v>
      </c>
      <c r="C346" s="58" t="s">
        <v>599</v>
      </c>
      <c r="D346" s="43" t="s">
        <v>402</v>
      </c>
      <c r="E346" s="44"/>
      <c r="F346" s="45"/>
      <c r="G346" s="46"/>
      <c r="H346" s="34"/>
      <c r="I346" s="47"/>
      <c r="J346" s="48"/>
      <c r="K346" s="52"/>
      <c r="L346" s="53"/>
      <c r="M346" s="66"/>
      <c r="N346" s="81">
        <v>30</v>
      </c>
      <c r="O346" s="49">
        <f t="shared" si="5"/>
        <v>30</v>
      </c>
    </row>
    <row r="347" spans="1:15">
      <c r="A347" s="41">
        <v>72</v>
      </c>
      <c r="B347" s="42" t="s">
        <v>598</v>
      </c>
      <c r="C347" s="58" t="s">
        <v>600</v>
      </c>
      <c r="D347" s="43" t="s">
        <v>402</v>
      </c>
      <c r="E347" s="44"/>
      <c r="F347" s="45"/>
      <c r="G347" s="46"/>
      <c r="H347" s="34"/>
      <c r="I347" s="47"/>
      <c r="J347" s="48"/>
      <c r="K347" s="52"/>
      <c r="L347" s="53"/>
      <c r="M347" s="66"/>
      <c r="N347" s="81">
        <v>10</v>
      </c>
      <c r="O347" s="49">
        <f t="shared" si="5"/>
        <v>10</v>
      </c>
    </row>
    <row r="348" spans="1:15">
      <c r="A348" s="41">
        <v>73</v>
      </c>
      <c r="B348" s="42" t="s">
        <v>598</v>
      </c>
      <c r="C348" s="58" t="s">
        <v>601</v>
      </c>
      <c r="D348" s="43" t="s">
        <v>402</v>
      </c>
      <c r="E348" s="44"/>
      <c r="F348" s="45"/>
      <c r="G348" s="46"/>
      <c r="H348" s="34"/>
      <c r="I348" s="47"/>
      <c r="J348" s="48"/>
      <c r="K348" s="52"/>
      <c r="L348" s="53"/>
      <c r="M348" s="66"/>
      <c r="N348" s="81">
        <v>40</v>
      </c>
      <c r="O348" s="49">
        <f t="shared" si="5"/>
        <v>40</v>
      </c>
    </row>
    <row r="349" spans="1:15">
      <c r="A349" s="41">
        <v>74</v>
      </c>
      <c r="B349" s="42" t="s">
        <v>602</v>
      </c>
      <c r="C349" s="58" t="s">
        <v>603</v>
      </c>
      <c r="D349" s="43" t="s">
        <v>402</v>
      </c>
      <c r="E349" s="44"/>
      <c r="F349" s="45"/>
      <c r="G349" s="46"/>
      <c r="H349" s="34"/>
      <c r="I349" s="47"/>
      <c r="J349" s="48"/>
      <c r="K349" s="52">
        <v>10</v>
      </c>
      <c r="L349" s="53"/>
      <c r="M349" s="66"/>
      <c r="N349" s="81"/>
      <c r="O349" s="49">
        <f t="shared" si="5"/>
        <v>10</v>
      </c>
    </row>
    <row r="350" spans="1:15">
      <c r="A350" s="41">
        <v>75</v>
      </c>
      <c r="B350" s="42" t="s">
        <v>602</v>
      </c>
      <c r="C350" s="58" t="s">
        <v>604</v>
      </c>
      <c r="D350" s="43" t="s">
        <v>402</v>
      </c>
      <c r="E350" s="44"/>
      <c r="F350" s="45"/>
      <c r="G350" s="46"/>
      <c r="H350" s="34"/>
      <c r="I350" s="47"/>
      <c r="J350" s="48"/>
      <c r="K350" s="52">
        <v>10</v>
      </c>
      <c r="L350" s="53"/>
      <c r="M350" s="66"/>
      <c r="N350" s="81"/>
      <c r="O350" s="49">
        <f t="shared" si="5"/>
        <v>10</v>
      </c>
    </row>
    <row r="351" spans="1:15" ht="27.6" customHeight="1">
      <c r="A351" s="41">
        <v>76</v>
      </c>
      <c r="B351" s="42" t="s">
        <v>609</v>
      </c>
      <c r="C351" s="42" t="s">
        <v>610</v>
      </c>
      <c r="D351" s="43" t="s">
        <v>611</v>
      </c>
      <c r="E351" s="44">
        <v>20</v>
      </c>
      <c r="F351" s="62"/>
      <c r="G351" s="33"/>
      <c r="H351" s="78"/>
      <c r="I351" s="56"/>
      <c r="J351" s="119"/>
      <c r="K351" s="84"/>
      <c r="L351" s="120"/>
      <c r="M351" s="86"/>
      <c r="N351" s="121"/>
      <c r="O351" s="49">
        <f>SUM(E351:N351)</f>
        <v>20</v>
      </c>
    </row>
    <row r="352" spans="1:15" s="9" customFormat="1">
      <c r="A352" s="41">
        <v>77</v>
      </c>
      <c r="B352" s="60" t="s">
        <v>400</v>
      </c>
      <c r="C352" s="60" t="s">
        <v>401</v>
      </c>
      <c r="D352" s="61" t="s">
        <v>402</v>
      </c>
      <c r="E352" s="31"/>
      <c r="F352" s="62"/>
      <c r="G352" s="33"/>
      <c r="H352" s="34"/>
      <c r="I352" s="47"/>
      <c r="J352" s="63"/>
      <c r="K352" s="52"/>
      <c r="L352" s="64"/>
      <c r="M352" s="39"/>
      <c r="N352" s="65">
        <v>35</v>
      </c>
      <c r="O352" s="49">
        <f>SUM(E352:N352)</f>
        <v>35</v>
      </c>
    </row>
    <row r="353" spans="1:16" ht="51">
      <c r="A353" s="41">
        <v>78</v>
      </c>
      <c r="B353" s="42" t="s">
        <v>605</v>
      </c>
      <c r="C353" s="58"/>
      <c r="D353" s="43" t="s">
        <v>606</v>
      </c>
      <c r="E353" s="44"/>
      <c r="F353" s="45"/>
      <c r="G353" s="46"/>
      <c r="H353" s="34"/>
      <c r="I353" s="47"/>
      <c r="J353" s="48">
        <v>35</v>
      </c>
      <c r="K353" s="52"/>
      <c r="L353" s="53"/>
      <c r="M353" s="66"/>
      <c r="N353" s="81"/>
      <c r="O353" s="49">
        <f t="shared" si="5"/>
        <v>35</v>
      </c>
    </row>
    <row r="354" spans="1:16" ht="25.5">
      <c r="A354" s="41">
        <v>79</v>
      </c>
      <c r="B354" s="42" t="s">
        <v>607</v>
      </c>
      <c r="C354" s="58"/>
      <c r="D354" s="43" t="s">
        <v>608</v>
      </c>
      <c r="E354" s="44"/>
      <c r="F354" s="45"/>
      <c r="G354" s="46"/>
      <c r="H354" s="34"/>
      <c r="I354" s="47"/>
      <c r="J354" s="48">
        <v>37</v>
      </c>
      <c r="K354" s="52"/>
      <c r="L354" s="53"/>
      <c r="M354" s="66"/>
      <c r="N354" s="81"/>
      <c r="O354" s="49">
        <f t="shared" si="5"/>
        <v>37</v>
      </c>
    </row>
    <row r="355" spans="1:16">
      <c r="D355"/>
      <c r="O355" s="13"/>
    </row>
    <row r="356" spans="1:16">
      <c r="D356"/>
      <c r="P356" s="11"/>
    </row>
    <row r="357" spans="1:16">
      <c r="D357"/>
    </row>
    <row r="358" spans="1:16">
      <c r="D358"/>
    </row>
    <row r="359" spans="1:16">
      <c r="P359" s="11"/>
    </row>
  </sheetData>
  <mergeCells count="4">
    <mergeCell ref="A2:D3"/>
    <mergeCell ref="E2:N2"/>
    <mergeCell ref="A228:N228"/>
    <mergeCell ref="A274:N274"/>
  </mergeCells>
  <printOptions horizontalCentered="1"/>
  <pageMargins left="0.31496062992125984" right="0.31496062992125984" top="0.35433070866141736" bottom="0.35433070866141736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Lipiński</dc:creator>
  <cp:lastModifiedBy>akozlowska</cp:lastModifiedBy>
  <cp:lastPrinted>2024-07-05T11:39:06Z</cp:lastPrinted>
  <dcterms:created xsi:type="dcterms:W3CDTF">2024-07-02T09:00:59Z</dcterms:created>
  <dcterms:modified xsi:type="dcterms:W3CDTF">2024-07-05T11:39:09Z</dcterms:modified>
</cp:coreProperties>
</file>