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90" tabRatio="500" activeTab="0"/>
  </bookViews>
  <sheets>
    <sheet name="Linia SN" sheetId="1" r:id="rId1"/>
    <sheet name="Arkusz1" sheetId="2" r:id="rId2"/>
  </sheets>
  <definedNames>
    <definedName name="Excel_BuiltIn_Print_Area_1">'Linia SN'!$A$1:$EK$44</definedName>
    <definedName name="Excel_BuiltIn_Print_Titles_1">'Linia SN'!$A$1:$K$8</definedName>
    <definedName name="Excel_BuiltIn_Print_Titles_1_1">'Linia SN'!$A$1:$C$8</definedName>
    <definedName name="Excel_BuiltIn_Print_Titles_1_1_1">'Linia SN'!$A$1:$Q$8</definedName>
    <definedName name="Excel_BuiltIn_Print_Titles_1_1_1_1">'Linia SN'!$A$1:$G$8</definedName>
    <definedName name="Excel_BuiltIn_Print_Titles_1_1_1_1_1">'Linia SN'!$A$1:$D$8</definedName>
    <definedName name="glowa">'Linia SN'!$A$1:$D$8</definedName>
    <definedName name="_xlnm.Print_Area" localSheetId="0">'Linia SN'!$B$2:$EK$35</definedName>
    <definedName name="_xlnm.Print_Titles" localSheetId="0">'Linia SN'!$1:$8</definedName>
  </definedNames>
  <calcPr fullCalcOnLoad="1"/>
</workbook>
</file>

<file path=xl/sharedStrings.xml><?xml version="1.0" encoding="utf-8"?>
<sst xmlns="http://schemas.openxmlformats.org/spreadsheetml/2006/main" count="281" uniqueCount="151">
  <si>
    <r>
      <rPr>
        <b/>
        <sz val="12"/>
        <color indexed="8"/>
        <rFont val="Times New Roman"/>
        <family val="1"/>
      </rPr>
      <t xml:space="preserve">            </t>
    </r>
    <r>
      <rPr>
        <b/>
        <sz val="13"/>
        <color indexed="8"/>
        <rFont val="Times New Roman"/>
        <family val="1"/>
      </rPr>
      <t>ZESTAWIENIE  MONTAŻOWE  LINII  NAPOWIETRZNEJ  SN-15 kV „NIEDOMICE – KONARY”</t>
    </r>
  </si>
  <si>
    <t>Strona 1/1</t>
  </si>
  <si>
    <t xml:space="preserve">  Numer słupa</t>
  </si>
  <si>
    <t xml:space="preserve">  Kąt załomu</t>
  </si>
  <si>
    <t>Typ słupa</t>
  </si>
  <si>
    <t xml:space="preserve">  Rozpiętość przęsła</t>
  </si>
  <si>
    <t xml:space="preserve">  Długość sekcji odciągowej</t>
  </si>
  <si>
    <t xml:space="preserve">  Naprężenie</t>
  </si>
  <si>
    <t xml:space="preserve">  Stopień obostrzenia</t>
  </si>
  <si>
    <t>Obiekty krzyżowane</t>
  </si>
  <si>
    <t>Żerdzie</t>
  </si>
  <si>
    <t>Ustoje</t>
  </si>
  <si>
    <t>Konstrukcje</t>
  </si>
  <si>
    <t>Izolacja i osprzęt</t>
  </si>
  <si>
    <t>Rozłącznik, kabel</t>
  </si>
  <si>
    <t>Głowica kablowa</t>
  </si>
  <si>
    <t>Ograniczniki przepięć</t>
  </si>
  <si>
    <t>Uziom i ograniczniki przepięć</t>
  </si>
  <si>
    <t>Tabliczki</t>
  </si>
  <si>
    <t xml:space="preserve">  Żerdź wirowana E-12/12</t>
  </si>
  <si>
    <t xml:space="preserve"> Żerdź wirowana E-12/13,5</t>
  </si>
  <si>
    <t xml:space="preserve"> Żerdź wirowana E-13,5/15</t>
  </si>
  <si>
    <t xml:space="preserve"> Żerdź wirowana Em-13,5/20</t>
  </si>
  <si>
    <t xml:space="preserve"> Żerdź wirowana E-15/15</t>
  </si>
  <si>
    <t>Źerdź wirowana Em-13,5/35</t>
  </si>
  <si>
    <t xml:space="preserve">  Typ ustoju</t>
  </si>
  <si>
    <t xml:space="preserve">  Płyta ustojowa U-85</t>
  </si>
  <si>
    <t xml:space="preserve"> Płyta ustojowa U-130</t>
  </si>
  <si>
    <t xml:space="preserve"> Płyta stopowa 0,3x0,3 m</t>
  </si>
  <si>
    <t>Objemka OU-1/VE  rys. 4-029-33</t>
  </si>
  <si>
    <t>Element ustoju ES-2 rys. 4-079-66</t>
  </si>
  <si>
    <t xml:space="preserve"> Element fundamentu  EF</t>
  </si>
  <si>
    <t xml:space="preserve"> Płyta fundamentu PS-200</t>
  </si>
  <si>
    <t xml:space="preserve"> Śruba M 24x430+N+2PO</t>
  </si>
  <si>
    <t xml:space="preserve"> Śruba M 24x350+N+2PO</t>
  </si>
  <si>
    <t xml:space="preserve"> Kliny stabilizujące </t>
  </si>
  <si>
    <t xml:space="preserve"> Elemnt stalowy fundamentu ESF-1  rys. 4-050-26</t>
  </si>
  <si>
    <t xml:space="preserve"> Płyta fundamentu PS-120</t>
  </si>
  <si>
    <t xml:space="preserve"> Płyta denna PD</t>
  </si>
  <si>
    <t xml:space="preserve"> Połaczenie skręcane do SFP133/623</t>
  </si>
  <si>
    <t xml:space="preserve"> Połaczenie skręcane do SFP33</t>
  </si>
  <si>
    <t>Poprzecznik odporowy PO-52  rys 3-340-5 (Dw=308mm)</t>
  </si>
  <si>
    <t xml:space="preserve"> Poprzecznik rozgałęźny PK-9 </t>
  </si>
  <si>
    <t xml:space="preserve"> Element pod izolator </t>
  </si>
  <si>
    <t xml:space="preserve"> Poprzecznik krańcowy PK-21 (rys. 3-079-56)</t>
  </si>
  <si>
    <t xml:space="preserve"> Poprzecznik krańcowy PK-20a (rys. 3-079-56)</t>
  </si>
  <si>
    <t xml:space="preserve"> Śruba M16x450+N+PO+PS</t>
  </si>
  <si>
    <t xml:space="preserve">  Łańcuch odciągowy Ł Oi /2  dla BLX-T 50mm2</t>
  </si>
  <si>
    <t xml:space="preserve"> Łańcuch odciągowy ŁO2/2 wykonanie 1 dla AFL6-35mm2</t>
  </si>
  <si>
    <t xml:space="preserve"> Zawieszenie przelotowe mostka ZM</t>
  </si>
  <si>
    <t xml:space="preserve"> Łącznik dwuuchowy skręcony Belos NK 3532</t>
  </si>
  <si>
    <t xml:space="preserve"> Łącznik dwuuchowy płaski Belos NK 35200</t>
  </si>
  <si>
    <t xml:space="preserve"> Łacznik dwuuchowy z otworem okrągłym i owalnym                                           NK 35200 Belos</t>
  </si>
  <si>
    <t xml:space="preserve"> Łącznik orczykowy dwurzędowy Belos NK 38253</t>
  </si>
  <si>
    <t xml:space="preserve"> Izolator liniowy kompozytowy CS70AA20   ETI </t>
  </si>
  <si>
    <t>Uchwyt odciągowy  krańcowy SO85 Enstopol</t>
  </si>
  <si>
    <t xml:space="preserve"> Łącznik dwuwidlasty skręcony  NK35116</t>
  </si>
  <si>
    <t xml:space="preserve"> Taśma kablowa czarna  TKUV 50/8</t>
  </si>
  <si>
    <t>Łącznik kabłakowy ze sworzniem śrubowym  NK38141 Belos</t>
  </si>
  <si>
    <t>Taśma aluminiowa 10x1x1000</t>
  </si>
  <si>
    <t xml:space="preserve"> Zacisk odgałęźny dwustronnie przebijający izolację SL25.2 Enstopol</t>
  </si>
  <si>
    <t xml:space="preserve"> Izolator liniowy porcelanowy  LWP8-24 z trzonem M 24x140</t>
  </si>
  <si>
    <t xml:space="preserve"> Uchwyt odciągowy zaprasowywany Belos NK 2571</t>
  </si>
  <si>
    <t xml:space="preserve"> Wieszak śrubowo kabłąkowy Belos NK 41111A</t>
  </si>
  <si>
    <t xml:space="preserve"> Łącznik jednowidlasty h=400 Belos NK 38430</t>
  </si>
  <si>
    <t xml:space="preserve">  Rozłącznik  napowietrzny  RN III –24/4</t>
  </si>
  <si>
    <t xml:space="preserve">  Zestaw napędu NRV-13,5M w.II</t>
  </si>
  <si>
    <t xml:space="preserve"> Konstrukcja pod rozłacznik KO-1/1E  ZPUE Włoszczowa</t>
  </si>
  <si>
    <t xml:space="preserve"> Obejma OB-16 (do KO-1/1E)</t>
  </si>
  <si>
    <t xml:space="preserve"> Przewód AFL-6 35mm2</t>
  </si>
  <si>
    <t xml:space="preserve">  Śruba oc. M16x130 +N+PO+PS+PK (do KPO)</t>
  </si>
  <si>
    <t xml:space="preserve"> Przewód  BLX-T  70mm2</t>
  </si>
  <si>
    <t xml:space="preserve"> Końcówka kablowa KA70/12</t>
  </si>
  <si>
    <t xml:space="preserve"> Głowica kablowa napowietrzna POLT-24D/1XO  Raychem</t>
  </si>
  <si>
    <t xml:space="preserve"> Zacisk odgałęźny  przebijający izolację z pokrywą    izolacyjną SL25.2+SP16</t>
  </si>
  <si>
    <t xml:space="preserve"> Zacisk odgałęźny jednostronnie przebijający izolację z pokrywą    izolacyjną SE20+SP16</t>
  </si>
  <si>
    <t xml:space="preserve"> Konstrukcja pod głowicę kablową  KGZ-3 ZPUE Włoszczowa</t>
  </si>
  <si>
    <t xml:space="preserve"> Objemka OB.-8 ZPUE Włoszczowa</t>
  </si>
  <si>
    <t xml:space="preserve"> Objemka OB.-16 (do KGZ-3)</t>
  </si>
  <si>
    <t xml:space="preserve">  Rura osłonowa  HDPE-UV dł. 3m</t>
  </si>
  <si>
    <t xml:space="preserve">  Kolanko ochronne Arot  KN160  90 stopni</t>
  </si>
  <si>
    <t xml:space="preserve">  Uchwyt do mocowania kabla EOK-3/E  ZPUE Włoszczowa</t>
  </si>
  <si>
    <t xml:space="preserve">  Obejma ochrony kabla ORK-1/E</t>
  </si>
  <si>
    <t xml:space="preserve"> Taśma stalowa  20x0,4  COT 37.1  Enstopol</t>
  </si>
  <si>
    <t>Klamerka  COT 36</t>
  </si>
  <si>
    <t xml:space="preserve"> Głowica kablowa napowietrzna POLT-24D/1XO L12A -  Raychem</t>
  </si>
  <si>
    <t xml:space="preserve"> Konstrukcja do głowic kablowych KGK-1 rys. 3-079-69</t>
  </si>
  <si>
    <t xml:space="preserve"> Obejma OB.-9/VE rys. 4-037-22a</t>
  </si>
  <si>
    <t xml:space="preserve">  Końcówka kablowa do żył aluminiowych o przekroju 120 mm2 - DIN 120 Al.  Ergom</t>
  </si>
  <si>
    <t xml:space="preserve"> Końcówka kablowa do żyły miedzianej o przekroju 50 mm2 - KOR 16/12  Ergom</t>
  </si>
  <si>
    <t xml:space="preserve">  Pomost montażowy PM-2 rys. 3-079-70</t>
  </si>
  <si>
    <t xml:space="preserve"> Rura ochronna do kabla BE-160 Arot</t>
  </si>
  <si>
    <t xml:space="preserve"> Kolanko ochronne 90 do rury  - BE 160 Arot</t>
  </si>
  <si>
    <t xml:space="preserve"> Trójpalczatka termokurczliwa AKR 5 Radpol</t>
  </si>
  <si>
    <t xml:space="preserve">  Taśma stalowa 20x0,4 COT 37 Ensto</t>
  </si>
  <si>
    <t xml:space="preserve">  Klamerka COT 36 Ensto</t>
  </si>
  <si>
    <t xml:space="preserve"> Uchwyt dystansowy do kabla SO-79.5 Ensto Pol</t>
  </si>
  <si>
    <t xml:space="preserve">  Końcówka kablowa KA-50/12 Ergom</t>
  </si>
  <si>
    <t xml:space="preserve"> Bednarka ocynkowana  20x4 mm (połączenie dodatkowe uziemienia)</t>
  </si>
  <si>
    <t xml:space="preserve"> Ograniczniki przepięć POLIM D-18N z rozłącznikiem</t>
  </si>
  <si>
    <t xml:space="preserve"> Konstrukcja do ograniczników przepięć KOG-7 rys. 3-079-68</t>
  </si>
  <si>
    <t xml:space="preserve"> Obejma OB-9/VE ( do KOG-7) rys. 4-037-22a</t>
  </si>
  <si>
    <t xml:space="preserve"> Śruba ocynk. M12 x 70 + 2N+2PO+2PS</t>
  </si>
  <si>
    <t xml:space="preserve"> Przewód giętki Lg 16 mm2</t>
  </si>
  <si>
    <t xml:space="preserve"> Końcówka oczkowa KO 25/12 Ergom</t>
  </si>
  <si>
    <t xml:space="preserve">  Śruba oc. M10x25 +N+PO+PS</t>
  </si>
  <si>
    <t xml:space="preserve">  Typ uziomu</t>
  </si>
  <si>
    <t xml:space="preserve">  Bednarka ocynkowana  25x4 mm</t>
  </si>
  <si>
    <t xml:space="preserve">  Pręt stalowy  fi. 20 mm dł. 6 m</t>
  </si>
  <si>
    <t xml:space="preserve"> Element uziemiający EU-11 rys. 4-029-22</t>
  </si>
  <si>
    <t xml:space="preserve"> Konstrukcja do ograniczników przepięć  KZO-1/S                              ZPUE Włoszczowa</t>
  </si>
  <si>
    <t xml:space="preserve"> Konstrukcja do ograniczników przepięć KZO/S                                  ZPUE Włoszczowa</t>
  </si>
  <si>
    <t xml:space="preserve"> Objemka OB.-8  ZPUE Włoszczowa</t>
  </si>
  <si>
    <t xml:space="preserve"> Objemka OB.-11  ZPUE Włoszczowa</t>
  </si>
  <si>
    <t xml:space="preserve"> Element EO-2/E pod ograniczniki przepięć </t>
  </si>
  <si>
    <t xml:space="preserve"> Osłonka przeciw ptakom  SP46.3 Enstopol</t>
  </si>
  <si>
    <t xml:space="preserve"> Śruba ocynk. M12x70+2N+2PO+PS</t>
  </si>
  <si>
    <r>
      <rPr>
        <sz val="13"/>
        <rFont val="Arial"/>
        <family val="2"/>
      </rPr>
      <t xml:space="preserve"> Przewód giętki Lg16mm</t>
    </r>
    <r>
      <rPr>
        <b/>
        <sz val="13"/>
        <rFont val="Segoe UI"/>
        <family val="2"/>
      </rPr>
      <t>²</t>
    </r>
  </si>
  <si>
    <t xml:space="preserve"> Końcówka oczkowa KO25/12</t>
  </si>
  <si>
    <t xml:space="preserve"> Zacisk z rożkiem SEW20.31 do zakładania uziemiaczy przenośnych</t>
  </si>
  <si>
    <t xml:space="preserve"> Bednarka ocynk. 20X4mm ( połaczenie uziemienia)</t>
  </si>
  <si>
    <t xml:space="preserve">  Tabliczka ostrzegawcza TZO  o wymiarach 148-210</t>
  </si>
  <si>
    <t xml:space="preserve">  Tablica informacyjna TZI o wymiarach 148-210</t>
  </si>
  <si>
    <t xml:space="preserve">  Tabliczka identyfikacyjna TID o wymiarach 105-148</t>
  </si>
  <si>
    <t xml:space="preserve">  Taśma stalowa SOT 37,1</t>
  </si>
  <si>
    <t xml:space="preserve">  Klamerka SOT 36</t>
  </si>
  <si>
    <t xml:space="preserve">  Nit aluminiowy  fi. 3 mm</t>
  </si>
  <si>
    <t xml:space="preserve"> Tablica oznaczenia faz TF</t>
  </si>
  <si>
    <t xml:space="preserve"> Drut wiązałkowy dł 0,3m</t>
  </si>
  <si>
    <t xml:space="preserve">  Tablica „załączono”</t>
  </si>
  <si>
    <t xml:space="preserve">  Tablica „wyłączono”</t>
  </si>
  <si>
    <t xml:space="preserve">  Tablica „uziemiono”</t>
  </si>
  <si>
    <t>m</t>
  </si>
  <si>
    <t>MPa</t>
  </si>
  <si>
    <t>szt</t>
  </si>
  <si>
    <t>kpl</t>
  </si>
  <si>
    <t xml:space="preserve">               Linia napowietrzna 15kV 3xAFL6-70mm2                   Niedomice – Konary</t>
  </si>
  <si>
    <t>TRA028449</t>
  </si>
  <si>
    <t>KKg2o-13,5/35</t>
  </si>
  <si>
    <t>SFP133/623 + SP33</t>
  </si>
  <si>
    <t>TP1+4x6</t>
  </si>
  <si>
    <t>TRA028438</t>
  </si>
  <si>
    <t>Kgo-13,5/35</t>
  </si>
  <si>
    <t>SFP133/623</t>
  </si>
  <si>
    <t>Razem</t>
  </si>
  <si>
    <t>`</t>
  </si>
  <si>
    <r>
      <t xml:space="preserve">  Łańcuch odciągowy ŁO/2 wykonanie 1 dla AFL 6-70 mm</t>
    </r>
    <r>
      <rPr>
        <b/>
        <vertAlign val="superscript"/>
        <sz val="13"/>
        <color indexed="8"/>
        <rFont val="Arial"/>
        <family val="2"/>
      </rPr>
      <t>2</t>
    </r>
  </si>
  <si>
    <r>
      <t xml:space="preserve">  Łańcuch odciągowy ŁO2/2 wykonanie 1 dla AFL 6-70 mm</t>
    </r>
    <r>
      <rPr>
        <b/>
        <vertAlign val="superscript"/>
        <sz val="13"/>
        <rFont val="Arial"/>
        <family val="2"/>
      </rPr>
      <t>2</t>
    </r>
  </si>
  <si>
    <t>Tasma kablowa czara TKUV 50/8</t>
  </si>
  <si>
    <t xml:space="preserve"> Konstrukcja pod izolatory KZZ-6</t>
  </si>
  <si>
    <t xml:space="preserve"> Ogranicznik przepięć POLIM D 18N z rozłaczkiem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</si>
</sst>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Segoe UI"/>
      <family val="2"/>
    </font>
    <font>
      <sz val="10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vertAlign val="superscript"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textRotation="90"/>
    </xf>
    <xf numFmtId="0" fontId="10" fillId="33" borderId="17" xfId="0" applyFont="1" applyFill="1" applyBorder="1" applyAlignment="1">
      <alignment horizontal="center" textRotation="90"/>
    </xf>
    <xf numFmtId="0" fontId="15" fillId="33" borderId="18" xfId="0" applyFont="1" applyFill="1" applyBorder="1" applyAlignment="1">
      <alignment horizontal="center" textRotation="90" wrapText="1"/>
    </xf>
    <xf numFmtId="0" fontId="15" fillId="33" borderId="19" xfId="0" applyFont="1" applyFill="1" applyBorder="1" applyAlignment="1">
      <alignment horizontal="center" textRotation="90" wrapText="1"/>
    </xf>
    <xf numFmtId="0" fontId="15" fillId="33" borderId="16" xfId="0" applyFont="1" applyFill="1" applyBorder="1" applyAlignment="1">
      <alignment horizontal="center" textRotation="90" wrapText="1"/>
    </xf>
    <xf numFmtId="0" fontId="15" fillId="33" borderId="19" xfId="0" applyFont="1" applyFill="1" applyBorder="1" applyAlignment="1">
      <alignment horizontal="center" textRotation="90"/>
    </xf>
    <xf numFmtId="0" fontId="15" fillId="33" borderId="0" xfId="0" applyFont="1" applyFill="1" applyBorder="1" applyAlignment="1">
      <alignment horizontal="center" textRotation="90"/>
    </xf>
    <xf numFmtId="0" fontId="15" fillId="33" borderId="20" xfId="0" applyFont="1" applyFill="1" applyBorder="1" applyAlignment="1">
      <alignment horizontal="center" textRotation="90" wrapText="1"/>
    </xf>
    <xf numFmtId="0" fontId="15" fillId="33" borderId="16" xfId="0" applyFont="1" applyFill="1" applyBorder="1" applyAlignment="1">
      <alignment horizontal="center" textRotation="90"/>
    </xf>
    <xf numFmtId="0" fontId="15" fillId="33" borderId="21" xfId="0" applyFont="1" applyFill="1" applyBorder="1" applyAlignment="1">
      <alignment horizontal="center" textRotation="90"/>
    </xf>
    <xf numFmtId="0" fontId="10" fillId="33" borderId="16" xfId="0" applyFont="1" applyFill="1" applyBorder="1" applyAlignment="1">
      <alignment horizontal="center" textRotation="90" wrapText="1"/>
    </xf>
    <xf numFmtId="0" fontId="10" fillId="33" borderId="22" xfId="0" applyFont="1" applyFill="1" applyBorder="1" applyAlignment="1">
      <alignment horizontal="center" textRotation="90" wrapText="1"/>
    </xf>
    <xf numFmtId="0" fontId="10" fillId="33" borderId="23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left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left"/>
    </xf>
    <xf numFmtId="0" fontId="11" fillId="33" borderId="58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left"/>
    </xf>
    <xf numFmtId="0" fontId="11" fillId="33" borderId="3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33" borderId="35" xfId="0" applyFont="1" applyFill="1" applyBorder="1" applyAlignment="1">
      <alignment horizontal="left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left"/>
    </xf>
    <xf numFmtId="0" fontId="11" fillId="33" borderId="6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 vertical="center" textRotation="90"/>
    </xf>
    <xf numFmtId="0" fontId="11" fillId="33" borderId="62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left"/>
    </xf>
    <xf numFmtId="0" fontId="11" fillId="33" borderId="6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center"/>
    </xf>
    <xf numFmtId="0" fontId="11" fillId="33" borderId="69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0" fillId="34" borderId="16" xfId="0" applyFont="1" applyFill="1" applyBorder="1" applyAlignment="1">
      <alignment horizontal="center" textRotation="90"/>
    </xf>
    <xf numFmtId="0" fontId="10" fillId="34" borderId="17" xfId="0" applyFont="1" applyFill="1" applyBorder="1" applyAlignment="1">
      <alignment horizontal="center" textRotation="90"/>
    </xf>
    <xf numFmtId="0" fontId="10" fillId="34" borderId="19" xfId="0" applyFont="1" applyFill="1" applyBorder="1" applyAlignment="1">
      <alignment horizontal="center" textRotation="90"/>
    </xf>
    <xf numFmtId="0" fontId="10" fillId="35" borderId="70" xfId="0" applyFont="1" applyFill="1" applyBorder="1" applyAlignment="1">
      <alignment horizontal="center" textRotation="90"/>
    </xf>
    <xf numFmtId="0" fontId="10" fillId="36" borderId="71" xfId="0" applyFont="1" applyFill="1" applyBorder="1" applyAlignment="1">
      <alignment horizontal="center" textRotation="90"/>
    </xf>
    <xf numFmtId="0" fontId="10" fillId="34" borderId="71" xfId="0" applyFont="1" applyFill="1" applyBorder="1" applyAlignment="1">
      <alignment horizontal="center" textRotation="90"/>
    </xf>
    <xf numFmtId="0" fontId="10" fillId="34" borderId="71" xfId="0" applyFont="1" applyFill="1" applyBorder="1" applyAlignment="1">
      <alignment horizontal="center" textRotation="90"/>
    </xf>
    <xf numFmtId="0" fontId="13" fillId="34" borderId="72" xfId="0" applyFont="1" applyFill="1" applyBorder="1" applyAlignment="1">
      <alignment horizontal="center" textRotation="90"/>
    </xf>
    <xf numFmtId="0" fontId="10" fillId="34" borderId="73" xfId="0" applyFont="1" applyFill="1" applyBorder="1" applyAlignment="1">
      <alignment horizontal="center" textRotation="90"/>
    </xf>
    <xf numFmtId="0" fontId="16" fillId="35" borderId="71" xfId="0" applyFont="1" applyFill="1" applyBorder="1" applyAlignment="1">
      <alignment horizontal="center" textRotation="90"/>
    </xf>
    <xf numFmtId="0" fontId="16" fillId="37" borderId="71" xfId="0" applyFont="1" applyFill="1" applyBorder="1" applyAlignment="1">
      <alignment horizontal="center" textRotation="90"/>
    </xf>
    <xf numFmtId="0" fontId="10" fillId="35" borderId="71" xfId="0" applyFont="1" applyFill="1" applyBorder="1" applyAlignment="1">
      <alignment horizontal="center" textRotation="90"/>
    </xf>
    <xf numFmtId="0" fontId="10" fillId="34" borderId="71" xfId="0" applyFont="1" applyFill="1" applyBorder="1" applyAlignment="1">
      <alignment horizontal="center" textRotation="90" wrapText="1"/>
    </xf>
    <xf numFmtId="0" fontId="10" fillId="37" borderId="71" xfId="0" applyFont="1" applyFill="1" applyBorder="1" applyAlignment="1">
      <alignment horizontal="center" textRotation="90" wrapText="1"/>
    </xf>
    <xf numFmtId="0" fontId="10" fillId="35" borderId="71" xfId="0" applyFont="1" applyFill="1" applyBorder="1" applyAlignment="1">
      <alignment horizontal="center" textRotation="90" wrapText="1"/>
    </xf>
    <xf numFmtId="0" fontId="10" fillId="37" borderId="71" xfId="0" applyFont="1" applyFill="1" applyBorder="1" applyAlignment="1">
      <alignment horizontal="center" textRotation="90"/>
    </xf>
    <xf numFmtId="0" fontId="10" fillId="34" borderId="74" xfId="0" applyFont="1" applyFill="1" applyBorder="1" applyAlignment="1">
      <alignment horizontal="center" textRotation="90"/>
    </xf>
    <xf numFmtId="0" fontId="10" fillId="38" borderId="70" xfId="0" applyFont="1" applyFill="1" applyBorder="1" applyAlignment="1">
      <alignment horizontal="center" textRotation="90" wrapText="1"/>
    </xf>
    <xf numFmtId="0" fontId="10" fillId="34" borderId="22" xfId="0" applyFont="1" applyFill="1" applyBorder="1" applyAlignment="1">
      <alignment horizontal="center" textRotation="90"/>
    </xf>
    <xf numFmtId="0" fontId="10" fillId="39" borderId="22" xfId="0" applyFont="1" applyFill="1" applyBorder="1" applyAlignment="1">
      <alignment horizontal="center" textRotation="90" wrapText="1"/>
    </xf>
    <xf numFmtId="0" fontId="10" fillId="39" borderId="35" xfId="0" applyFont="1" applyFill="1" applyBorder="1" applyAlignment="1">
      <alignment horizontal="center" textRotation="90"/>
    </xf>
    <xf numFmtId="0" fontId="10" fillId="34" borderId="35" xfId="0" applyFont="1" applyFill="1" applyBorder="1" applyAlignment="1">
      <alignment horizontal="center" textRotation="90"/>
    </xf>
    <xf numFmtId="0" fontId="10" fillId="39" borderId="71" xfId="0" applyFont="1" applyFill="1" applyBorder="1" applyAlignment="1">
      <alignment horizontal="center" textRotation="90"/>
    </xf>
    <xf numFmtId="0" fontId="10" fillId="38" borderId="71" xfId="0" applyFont="1" applyFill="1" applyBorder="1" applyAlignment="1">
      <alignment horizontal="center" textRotation="90"/>
    </xf>
    <xf numFmtId="0" fontId="18" fillId="34" borderId="25" xfId="0" applyFont="1" applyFill="1" applyBorder="1" applyAlignment="1">
      <alignment horizontal="center"/>
    </xf>
    <xf numFmtId="0" fontId="18" fillId="34" borderId="75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left"/>
    </xf>
    <xf numFmtId="0" fontId="13" fillId="34" borderId="36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top"/>
    </xf>
    <xf numFmtId="0" fontId="13" fillId="34" borderId="35" xfId="0" applyFont="1" applyFill="1" applyBorder="1" applyAlignment="1">
      <alignment horizontal="center" vertical="center" textRotation="90"/>
    </xf>
    <xf numFmtId="0" fontId="13" fillId="34" borderId="35" xfId="0" applyFont="1" applyFill="1" applyBorder="1" applyAlignment="1">
      <alignment horizontal="center" vertical="top" textRotation="90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top"/>
    </xf>
    <xf numFmtId="0" fontId="13" fillId="34" borderId="45" xfId="0" applyFont="1" applyFill="1" applyBorder="1" applyAlignment="1">
      <alignment horizontal="center" vertical="center" textRotation="90"/>
    </xf>
    <xf numFmtId="0" fontId="13" fillId="34" borderId="45" xfId="0" applyFont="1" applyFill="1" applyBorder="1" applyAlignment="1">
      <alignment horizontal="center" vertical="top" textRotation="90"/>
    </xf>
    <xf numFmtId="0" fontId="13" fillId="34" borderId="7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4" borderId="77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/>
    </xf>
    <xf numFmtId="0" fontId="13" fillId="34" borderId="78" xfId="0" applyFont="1" applyFill="1" applyBorder="1" applyAlignment="1">
      <alignment horizontal="left"/>
    </xf>
    <xf numFmtId="0" fontId="13" fillId="34" borderId="79" xfId="0" applyFont="1" applyFill="1" applyBorder="1" applyAlignment="1">
      <alignment horizontal="center" vertical="center" wrapText="1"/>
    </xf>
    <xf numFmtId="164" fontId="13" fillId="34" borderId="31" xfId="0" applyNumberFormat="1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textRotation="90"/>
    </xf>
    <xf numFmtId="0" fontId="13" fillId="34" borderId="26" xfId="0" applyFont="1" applyFill="1" applyBorder="1" applyAlignment="1">
      <alignment horizontal="center"/>
    </xf>
    <xf numFmtId="0" fontId="13" fillId="34" borderId="80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81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77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78" xfId="0" applyFont="1" applyFill="1" applyBorder="1" applyAlignment="1">
      <alignment horizontal="left"/>
    </xf>
    <xf numFmtId="0" fontId="11" fillId="34" borderId="3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1" fillId="34" borderId="80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/>
    </xf>
    <xf numFmtId="0" fontId="10" fillId="38" borderId="16" xfId="0" applyFont="1" applyFill="1" applyBorder="1" applyAlignment="1">
      <alignment horizontal="center" textRotation="90"/>
    </xf>
    <xf numFmtId="0" fontId="10" fillId="34" borderId="16" xfId="0" applyFont="1" applyFill="1" applyBorder="1" applyAlignment="1">
      <alignment horizontal="center" textRotation="90" wrapText="1"/>
    </xf>
    <xf numFmtId="0" fontId="16" fillId="34" borderId="16" xfId="0" applyFont="1" applyFill="1" applyBorder="1" applyAlignment="1">
      <alignment horizontal="center" textRotation="90"/>
    </xf>
    <xf numFmtId="0" fontId="10" fillId="34" borderId="49" xfId="0" applyFont="1" applyFill="1" applyBorder="1" applyAlignment="1">
      <alignment horizontal="center" textRotation="90"/>
    </xf>
    <xf numFmtId="0" fontId="10" fillId="34" borderId="17" xfId="0" applyFont="1" applyFill="1" applyBorder="1" applyAlignment="1">
      <alignment horizontal="center" textRotation="90" wrapText="1"/>
    </xf>
    <xf numFmtId="0" fontId="13" fillId="34" borderId="82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left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4" fontId="13" fillId="33" borderId="25" xfId="0" applyNumberFormat="1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center" wrapText="1"/>
    </xf>
    <xf numFmtId="0" fontId="13" fillId="38" borderId="25" xfId="0" applyNumberFormat="1" applyFont="1" applyFill="1" applyBorder="1" applyAlignment="1">
      <alignment horizontal="center" vertical="center" wrapText="1"/>
    </xf>
    <xf numFmtId="0" fontId="13" fillId="38" borderId="45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1" fillId="34" borderId="84" xfId="0" applyFont="1" applyFill="1" applyBorder="1" applyAlignment="1">
      <alignment horizontal="center" vertical="center"/>
    </xf>
    <xf numFmtId="0" fontId="11" fillId="33" borderId="85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textRotation="90"/>
    </xf>
    <xf numFmtId="0" fontId="10" fillId="34" borderId="74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textRotation="90"/>
    </xf>
    <xf numFmtId="0" fontId="10" fillId="33" borderId="71" xfId="0" applyFont="1" applyFill="1" applyBorder="1" applyAlignment="1">
      <alignment horizontal="center" textRotation="90"/>
    </xf>
    <xf numFmtId="0" fontId="10" fillId="33" borderId="71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zoomScale="55" zoomScaleNormal="55" zoomScalePageLayoutView="0" workbookViewId="0" topLeftCell="A1">
      <selection activeCell="DK6" sqref="DK6"/>
    </sheetView>
  </sheetViews>
  <sheetFormatPr defaultColWidth="8.875" defaultRowHeight="12.75"/>
  <cols>
    <col min="1" max="1" width="11.375" style="1" customWidth="1"/>
    <col min="2" max="2" width="14.875" style="1" customWidth="1"/>
    <col min="3" max="3" width="4.875" style="1" customWidth="1"/>
    <col min="4" max="4" width="23.125" style="1" customWidth="1"/>
    <col min="5" max="5" width="9.00390625" style="1" customWidth="1"/>
    <col min="6" max="6" width="6.625" style="1" customWidth="1"/>
    <col min="7" max="7" width="7.00390625" style="1" customWidth="1"/>
    <col min="8" max="8" width="4.375" style="1" customWidth="1"/>
    <col min="9" max="9" width="8.375" style="1" customWidth="1"/>
    <col min="10" max="10" width="12.625" style="1" customWidth="1"/>
    <col min="11" max="11" width="18.00390625" style="2" customWidth="1"/>
    <col min="12" max="12" width="4.625" style="1" customWidth="1"/>
    <col min="13" max="13" width="6.125" style="1" customWidth="1"/>
    <col min="14" max="16" width="6.625" style="1" customWidth="1"/>
    <col min="17" max="17" width="6.125" style="1" customWidth="1"/>
    <col min="18" max="18" width="17.75390625" style="1" customWidth="1"/>
    <col min="19" max="33" width="4.625" style="1" customWidth="1"/>
    <col min="34" max="34" width="7.125" style="1" customWidth="1"/>
    <col min="35" max="49" width="4.625" style="1" customWidth="1"/>
    <col min="50" max="50" width="7.125" style="1" customWidth="1"/>
    <col min="51" max="53" width="4.625" style="1" customWidth="1"/>
    <col min="54" max="54" width="5.375" style="1" customWidth="1"/>
    <col min="55" max="55" width="6.875" style="1" customWidth="1"/>
    <col min="56" max="56" width="5.875" style="1" customWidth="1"/>
    <col min="57" max="57" width="4.625" style="1" customWidth="1"/>
    <col min="58" max="58" width="7.125" style="1" customWidth="1"/>
    <col min="59" max="61" width="6.125" style="1" customWidth="1"/>
    <col min="62" max="62" width="6.00390625" style="1" customWidth="1"/>
    <col min="63" max="63" width="6.375" style="1" customWidth="1"/>
    <col min="64" max="64" width="5.875" style="1" customWidth="1"/>
    <col min="65" max="67" width="4.625" style="1" customWidth="1"/>
    <col min="68" max="68" width="6.625" style="1" customWidth="1"/>
    <col min="69" max="70" width="6.75390625" style="1" customWidth="1"/>
    <col min="71" max="71" width="0" style="1" hidden="1" customWidth="1"/>
    <col min="72" max="72" width="6.75390625" style="1" customWidth="1"/>
    <col min="73" max="74" width="4.625" style="1" customWidth="1"/>
    <col min="75" max="76" width="7.00390625" style="1" customWidth="1"/>
    <col min="77" max="82" width="4.625" style="1" customWidth="1"/>
    <col min="83" max="83" width="5.625" style="1" customWidth="1"/>
    <col min="84" max="84" width="8.125" style="1" customWidth="1"/>
    <col min="85" max="85" width="7.125" style="1" customWidth="1"/>
    <col min="86" max="111" width="0" style="1" hidden="1" customWidth="1"/>
    <col min="112" max="112" width="14.125" style="1" customWidth="1"/>
    <col min="113" max="113" width="5.875" style="1" customWidth="1"/>
    <col min="114" max="114" width="4.625" style="1" customWidth="1"/>
    <col min="115" max="115" width="5.875" style="1" customWidth="1"/>
    <col min="116" max="116" width="7.375" style="1" customWidth="1"/>
    <col min="117" max="117" width="5.75390625" style="3" customWidth="1"/>
    <col min="118" max="119" width="4.625" style="1" customWidth="1"/>
    <col min="120" max="121" width="7.125" style="1" customWidth="1"/>
    <col min="122" max="126" width="4.625" style="1" customWidth="1"/>
    <col min="127" max="127" width="7.125" style="1" customWidth="1"/>
    <col min="128" max="133" width="4.625" style="1" customWidth="1"/>
    <col min="134" max="134" width="5.625" style="1" customWidth="1"/>
    <col min="135" max="135" width="6.125" style="1" customWidth="1"/>
    <col min="136" max="136" width="5.125" style="1" customWidth="1"/>
    <col min="137" max="141" width="4.625" style="1" customWidth="1"/>
    <col min="142" max="192" width="8.875" style="1" customWidth="1"/>
  </cols>
  <sheetData>
    <row r="1" spans="11:117" s="4" customFormat="1" ht="12" customHeight="1">
      <c r="K1" s="5"/>
      <c r="DM1" s="6"/>
    </row>
    <row r="2" spans="1:191" s="7" customFormat="1" ht="28.5" customHeight="1">
      <c r="A2" s="4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254" t="s">
        <v>0</v>
      </c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5" t="s">
        <v>1</v>
      </c>
      <c r="EG2" s="255"/>
      <c r="EH2" s="255"/>
      <c r="EI2" s="255"/>
      <c r="EJ2" s="255"/>
      <c r="EK2" s="255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</row>
    <row r="3" spans="1:191" s="7" customFormat="1" ht="15.75">
      <c r="A3" s="4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6"/>
      <c r="EG3" s="256"/>
      <c r="EH3" s="256"/>
      <c r="EI3" s="256"/>
      <c r="EJ3" s="256"/>
      <c r="EK3" s="256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</row>
    <row r="4" spans="1:191" s="7" customFormat="1" ht="27" customHeight="1">
      <c r="A4" s="4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2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6"/>
      <c r="EG4" s="256"/>
      <c r="EH4" s="256"/>
      <c r="EI4" s="256"/>
      <c r="EJ4" s="256"/>
      <c r="EK4" s="256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</row>
    <row r="5" spans="1:244" s="14" customFormat="1" ht="24" customHeight="1">
      <c r="A5" s="13"/>
      <c r="B5" s="257" t="s">
        <v>2</v>
      </c>
      <c r="C5" s="258" t="s">
        <v>3</v>
      </c>
      <c r="D5" s="259" t="s">
        <v>4</v>
      </c>
      <c r="E5" s="251" t="s">
        <v>5</v>
      </c>
      <c r="F5" s="251" t="s">
        <v>6</v>
      </c>
      <c r="G5" s="251" t="s">
        <v>7</v>
      </c>
      <c r="H5" s="251" t="s">
        <v>8</v>
      </c>
      <c r="I5" s="251"/>
      <c r="J5" s="251"/>
      <c r="K5" s="252" t="s">
        <v>9</v>
      </c>
      <c r="L5" s="248" t="s">
        <v>10</v>
      </c>
      <c r="M5" s="248"/>
      <c r="N5" s="248"/>
      <c r="O5" s="248"/>
      <c r="P5" s="248"/>
      <c r="Q5" s="248"/>
      <c r="R5" s="248" t="s">
        <v>11</v>
      </c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 t="s">
        <v>12</v>
      </c>
      <c r="AI5" s="248"/>
      <c r="AJ5" s="248"/>
      <c r="AK5" s="248"/>
      <c r="AL5" s="248"/>
      <c r="AM5" s="248"/>
      <c r="AN5" s="248"/>
      <c r="AO5" s="248"/>
      <c r="AP5" s="248"/>
      <c r="AQ5" s="248" t="s">
        <v>13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9" t="s">
        <v>14</v>
      </c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15" t="s">
        <v>15</v>
      </c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7"/>
      <c r="CX5" s="15" t="s">
        <v>16</v>
      </c>
      <c r="CY5" s="16"/>
      <c r="CZ5" s="16"/>
      <c r="DA5" s="16"/>
      <c r="DB5" s="16"/>
      <c r="DC5" s="16"/>
      <c r="DD5" s="16"/>
      <c r="DE5" s="16"/>
      <c r="DF5" s="16"/>
      <c r="DG5" s="17"/>
      <c r="DH5" s="250" t="s">
        <v>17</v>
      </c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 t="s">
        <v>18</v>
      </c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2:141" s="19" customFormat="1" ht="409.5" customHeight="1">
      <c r="B6" s="257"/>
      <c r="C6" s="258"/>
      <c r="D6" s="259"/>
      <c r="E6" s="251"/>
      <c r="F6" s="251"/>
      <c r="G6" s="251"/>
      <c r="H6" s="251"/>
      <c r="I6" s="251"/>
      <c r="J6" s="251"/>
      <c r="K6" s="252"/>
      <c r="L6" s="131" t="s">
        <v>19</v>
      </c>
      <c r="M6" s="131" t="s">
        <v>20</v>
      </c>
      <c r="N6" s="131" t="s">
        <v>21</v>
      </c>
      <c r="O6" s="131" t="s">
        <v>22</v>
      </c>
      <c r="P6" s="131" t="s">
        <v>23</v>
      </c>
      <c r="Q6" s="131" t="s">
        <v>24</v>
      </c>
      <c r="R6" s="132" t="s">
        <v>25</v>
      </c>
      <c r="S6" s="133" t="s">
        <v>26</v>
      </c>
      <c r="T6" s="133" t="s">
        <v>27</v>
      </c>
      <c r="U6" s="131" t="s">
        <v>28</v>
      </c>
      <c r="V6" s="131" t="s">
        <v>29</v>
      </c>
      <c r="W6" s="131" t="s">
        <v>30</v>
      </c>
      <c r="X6" s="131" t="s">
        <v>31</v>
      </c>
      <c r="Y6" s="131" t="s">
        <v>32</v>
      </c>
      <c r="Z6" s="131" t="s">
        <v>33</v>
      </c>
      <c r="AA6" s="131" t="s">
        <v>34</v>
      </c>
      <c r="AB6" s="131" t="s">
        <v>35</v>
      </c>
      <c r="AC6" s="131" t="s">
        <v>36</v>
      </c>
      <c r="AD6" s="131" t="s">
        <v>37</v>
      </c>
      <c r="AE6" s="131" t="s">
        <v>38</v>
      </c>
      <c r="AF6" s="131" t="s">
        <v>39</v>
      </c>
      <c r="AG6" s="131" t="s">
        <v>40</v>
      </c>
      <c r="AH6" s="134" t="s">
        <v>41</v>
      </c>
      <c r="AI6" s="135" t="s">
        <v>42</v>
      </c>
      <c r="AJ6" s="135" t="s">
        <v>43</v>
      </c>
      <c r="AK6" s="136" t="s">
        <v>44</v>
      </c>
      <c r="AL6" s="136" t="s">
        <v>45</v>
      </c>
      <c r="AM6" s="137" t="s">
        <v>46</v>
      </c>
      <c r="AN6" s="137" t="s">
        <v>149</v>
      </c>
      <c r="AO6" s="137"/>
      <c r="AP6" s="138"/>
      <c r="AQ6" s="139" t="s">
        <v>146</v>
      </c>
      <c r="AR6" s="140" t="s">
        <v>147</v>
      </c>
      <c r="AS6" s="141" t="s">
        <v>47</v>
      </c>
      <c r="AT6" s="136" t="s">
        <v>48</v>
      </c>
      <c r="AU6" s="136" t="s">
        <v>49</v>
      </c>
      <c r="AV6" s="142" t="s">
        <v>50</v>
      </c>
      <c r="AW6" s="136" t="s">
        <v>51</v>
      </c>
      <c r="AX6" s="143" t="s">
        <v>52</v>
      </c>
      <c r="AY6" s="142" t="s">
        <v>53</v>
      </c>
      <c r="AZ6" s="142" t="s">
        <v>54</v>
      </c>
      <c r="BA6" s="136" t="s">
        <v>55</v>
      </c>
      <c r="BB6" s="136" t="s">
        <v>56</v>
      </c>
      <c r="BC6" s="144" t="s">
        <v>57</v>
      </c>
      <c r="BD6" s="136" t="s">
        <v>58</v>
      </c>
      <c r="BE6" s="136" t="s">
        <v>59</v>
      </c>
      <c r="BF6" s="143" t="s">
        <v>60</v>
      </c>
      <c r="BG6" s="136" t="s">
        <v>61</v>
      </c>
      <c r="BH6" s="136" t="s">
        <v>148</v>
      </c>
      <c r="BI6" s="145" t="s">
        <v>62</v>
      </c>
      <c r="BJ6" s="143"/>
      <c r="BK6" s="143" t="s">
        <v>63</v>
      </c>
      <c r="BL6" s="146" t="s">
        <v>64</v>
      </c>
      <c r="BM6" s="147"/>
      <c r="BN6" s="148" t="s">
        <v>65</v>
      </c>
      <c r="BO6" s="149" t="s">
        <v>66</v>
      </c>
      <c r="BP6" s="150" t="s">
        <v>67</v>
      </c>
      <c r="BQ6" s="151" t="s">
        <v>68</v>
      </c>
      <c r="BR6" s="152" t="s">
        <v>69</v>
      </c>
      <c r="BS6" s="152" t="s">
        <v>70</v>
      </c>
      <c r="BT6" s="152" t="s">
        <v>71</v>
      </c>
      <c r="BU6" s="136" t="s">
        <v>72</v>
      </c>
      <c r="BV6" s="136" t="s">
        <v>73</v>
      </c>
      <c r="BW6" s="143" t="s">
        <v>74</v>
      </c>
      <c r="BX6" s="145" t="s">
        <v>75</v>
      </c>
      <c r="BY6" s="153" t="s">
        <v>76</v>
      </c>
      <c r="BZ6" s="136" t="s">
        <v>77</v>
      </c>
      <c r="CA6" s="154" t="s">
        <v>78</v>
      </c>
      <c r="CB6" s="136" t="s">
        <v>79</v>
      </c>
      <c r="CC6" s="136" t="s">
        <v>80</v>
      </c>
      <c r="CD6" s="136" t="s">
        <v>81</v>
      </c>
      <c r="CE6" s="136" t="s">
        <v>82</v>
      </c>
      <c r="CF6" s="136" t="s">
        <v>83</v>
      </c>
      <c r="CG6" s="136" t="s">
        <v>84</v>
      </c>
      <c r="CH6" s="22" t="s">
        <v>85</v>
      </c>
      <c r="CI6" s="23" t="s">
        <v>86</v>
      </c>
      <c r="CJ6" s="23" t="s">
        <v>87</v>
      </c>
      <c r="CK6" s="23" t="s">
        <v>88</v>
      </c>
      <c r="CL6" s="24" t="s">
        <v>89</v>
      </c>
      <c r="CM6" s="23" t="s">
        <v>90</v>
      </c>
      <c r="CN6" s="23" t="s">
        <v>91</v>
      </c>
      <c r="CO6" s="23" t="s">
        <v>92</v>
      </c>
      <c r="CP6" s="23" t="s">
        <v>93</v>
      </c>
      <c r="CQ6" s="25" t="s">
        <v>94</v>
      </c>
      <c r="CR6" s="25" t="s">
        <v>95</v>
      </c>
      <c r="CS6" s="23" t="s">
        <v>96</v>
      </c>
      <c r="CT6" s="24" t="s">
        <v>97</v>
      </c>
      <c r="CU6" s="23" t="s">
        <v>98</v>
      </c>
      <c r="CV6" s="25" t="s">
        <v>70</v>
      </c>
      <c r="CW6" s="26"/>
      <c r="CX6" s="27" t="s">
        <v>99</v>
      </c>
      <c r="CY6" s="23" t="s">
        <v>100</v>
      </c>
      <c r="CZ6" s="28" t="s">
        <v>101</v>
      </c>
      <c r="DA6" s="25" t="s">
        <v>102</v>
      </c>
      <c r="DB6" s="23" t="s">
        <v>103</v>
      </c>
      <c r="DC6" s="23" t="s">
        <v>104</v>
      </c>
      <c r="DD6" s="23" t="s">
        <v>98</v>
      </c>
      <c r="DE6" s="28" t="s">
        <v>105</v>
      </c>
      <c r="DF6" s="24" t="s">
        <v>97</v>
      </c>
      <c r="DG6" s="29"/>
      <c r="DH6" s="21" t="s">
        <v>106</v>
      </c>
      <c r="DI6" s="20" t="s">
        <v>107</v>
      </c>
      <c r="DJ6" s="20" t="s">
        <v>108</v>
      </c>
      <c r="DK6" s="131" t="s">
        <v>105</v>
      </c>
      <c r="DL6" s="131" t="s">
        <v>95</v>
      </c>
      <c r="DM6" s="131" t="s">
        <v>94</v>
      </c>
      <c r="DN6" s="131" t="s">
        <v>109</v>
      </c>
      <c r="DO6" s="211" t="s">
        <v>150</v>
      </c>
      <c r="DP6" s="212" t="s">
        <v>110</v>
      </c>
      <c r="DQ6" s="212" t="s">
        <v>111</v>
      </c>
      <c r="DR6" s="136" t="s">
        <v>112</v>
      </c>
      <c r="DS6" s="136" t="s">
        <v>113</v>
      </c>
      <c r="DT6" s="211" t="s">
        <v>114</v>
      </c>
      <c r="DU6" s="131" t="s">
        <v>115</v>
      </c>
      <c r="DV6" s="131" t="s">
        <v>116</v>
      </c>
      <c r="DW6" s="213" t="s">
        <v>117</v>
      </c>
      <c r="DX6" s="131" t="s">
        <v>118</v>
      </c>
      <c r="DY6" s="131" t="s">
        <v>119</v>
      </c>
      <c r="DZ6" s="214" t="s">
        <v>120</v>
      </c>
      <c r="EA6" s="215" t="s">
        <v>121</v>
      </c>
      <c r="EB6" s="212" t="s">
        <v>122</v>
      </c>
      <c r="EC6" s="212" t="s">
        <v>123</v>
      </c>
      <c r="ED6" s="212" t="s">
        <v>124</v>
      </c>
      <c r="EE6" s="212" t="s">
        <v>125</v>
      </c>
      <c r="EF6" s="30" t="s">
        <v>126</v>
      </c>
      <c r="EG6" s="30" t="s">
        <v>127</v>
      </c>
      <c r="EH6" s="30" t="s">
        <v>128</v>
      </c>
      <c r="EI6" s="31" t="s">
        <v>129</v>
      </c>
      <c r="EJ6" s="31" t="s">
        <v>130</v>
      </c>
      <c r="EK6" s="32" t="s">
        <v>131</v>
      </c>
    </row>
    <row r="7" spans="1:141" s="39" customFormat="1" ht="18.75" customHeight="1">
      <c r="A7" s="33"/>
      <c r="B7" s="34">
        <v>1</v>
      </c>
      <c r="C7" s="35">
        <v>2</v>
      </c>
      <c r="D7" s="35">
        <v>3</v>
      </c>
      <c r="E7" s="155">
        <v>4</v>
      </c>
      <c r="F7" s="155">
        <v>5</v>
      </c>
      <c r="G7" s="155">
        <v>6</v>
      </c>
      <c r="H7" s="155">
        <v>7</v>
      </c>
      <c r="I7" s="155">
        <v>8</v>
      </c>
      <c r="J7" s="155">
        <v>9</v>
      </c>
      <c r="K7" s="156">
        <v>10</v>
      </c>
      <c r="L7" s="157">
        <v>11</v>
      </c>
      <c r="M7" s="155">
        <v>12</v>
      </c>
      <c r="N7" s="155">
        <v>13</v>
      </c>
      <c r="O7" s="155">
        <v>14</v>
      </c>
      <c r="P7" s="155">
        <v>15</v>
      </c>
      <c r="Q7" s="155">
        <v>16</v>
      </c>
      <c r="R7" s="157">
        <v>17</v>
      </c>
      <c r="S7" s="155">
        <v>18</v>
      </c>
      <c r="T7" s="155">
        <v>19</v>
      </c>
      <c r="U7" s="155">
        <v>20</v>
      </c>
      <c r="V7" s="155">
        <v>21</v>
      </c>
      <c r="W7" s="155">
        <v>22</v>
      </c>
      <c r="X7" s="155">
        <v>23</v>
      </c>
      <c r="Y7" s="155">
        <v>24</v>
      </c>
      <c r="Z7" s="155">
        <v>25</v>
      </c>
      <c r="AA7" s="155">
        <v>26</v>
      </c>
      <c r="AB7" s="155">
        <v>27</v>
      </c>
      <c r="AC7" s="155">
        <v>28</v>
      </c>
      <c r="AD7" s="155">
        <v>29</v>
      </c>
      <c r="AE7" s="155">
        <v>30</v>
      </c>
      <c r="AF7" s="155">
        <v>31</v>
      </c>
      <c r="AG7" s="155">
        <v>32</v>
      </c>
      <c r="AH7" s="157">
        <v>33</v>
      </c>
      <c r="AI7" s="155">
        <v>34</v>
      </c>
      <c r="AJ7" s="155">
        <v>35</v>
      </c>
      <c r="AK7" s="155">
        <v>36</v>
      </c>
      <c r="AL7" s="155">
        <v>37</v>
      </c>
      <c r="AM7" s="155">
        <v>38</v>
      </c>
      <c r="AN7" s="155">
        <v>39</v>
      </c>
      <c r="AO7" s="155">
        <v>40</v>
      </c>
      <c r="AP7" s="155">
        <v>41</v>
      </c>
      <c r="AQ7" s="157">
        <v>42</v>
      </c>
      <c r="AR7" s="158">
        <v>43</v>
      </c>
      <c r="AS7" s="155">
        <v>44</v>
      </c>
      <c r="AT7" s="158">
        <v>45</v>
      </c>
      <c r="AU7" s="155">
        <v>46</v>
      </c>
      <c r="AV7" s="158">
        <v>47</v>
      </c>
      <c r="AW7" s="155">
        <v>48</v>
      </c>
      <c r="AX7" s="158">
        <v>49</v>
      </c>
      <c r="AY7" s="155">
        <v>50</v>
      </c>
      <c r="AZ7" s="158">
        <v>51</v>
      </c>
      <c r="BA7" s="155">
        <v>52</v>
      </c>
      <c r="BB7" s="158">
        <v>53</v>
      </c>
      <c r="BC7" s="155">
        <v>54</v>
      </c>
      <c r="BD7" s="158">
        <v>55</v>
      </c>
      <c r="BE7" s="155">
        <v>56</v>
      </c>
      <c r="BF7" s="158">
        <v>57</v>
      </c>
      <c r="BG7" s="155">
        <v>58</v>
      </c>
      <c r="BH7" s="158">
        <v>59</v>
      </c>
      <c r="BI7" s="155">
        <v>60</v>
      </c>
      <c r="BJ7" s="158">
        <v>61</v>
      </c>
      <c r="BK7" s="155">
        <v>62</v>
      </c>
      <c r="BL7" s="158">
        <v>63</v>
      </c>
      <c r="BM7" s="155">
        <v>64</v>
      </c>
      <c r="BN7" s="157">
        <v>65</v>
      </c>
      <c r="BO7" s="155">
        <v>66</v>
      </c>
      <c r="BP7" s="155">
        <v>67</v>
      </c>
      <c r="BQ7" s="155">
        <v>68</v>
      </c>
      <c r="BR7" s="155">
        <v>69</v>
      </c>
      <c r="BS7" s="155">
        <v>70</v>
      </c>
      <c r="BT7" s="155">
        <v>71</v>
      </c>
      <c r="BU7" s="155">
        <v>72</v>
      </c>
      <c r="BV7" s="155">
        <v>73</v>
      </c>
      <c r="BW7" s="155">
        <v>74</v>
      </c>
      <c r="BX7" s="155">
        <v>75</v>
      </c>
      <c r="BY7" s="155">
        <v>76</v>
      </c>
      <c r="BZ7" s="155">
        <v>77</v>
      </c>
      <c r="CA7" s="155">
        <v>78</v>
      </c>
      <c r="CB7" s="155">
        <v>79</v>
      </c>
      <c r="CC7" s="155">
        <v>80</v>
      </c>
      <c r="CD7" s="155">
        <v>81</v>
      </c>
      <c r="CE7" s="155">
        <v>82</v>
      </c>
      <c r="CF7" s="155">
        <v>83</v>
      </c>
      <c r="CG7" s="159">
        <v>84</v>
      </c>
      <c r="CH7" s="37">
        <v>46</v>
      </c>
      <c r="CI7" s="34">
        <v>47</v>
      </c>
      <c r="CJ7" s="35">
        <v>48</v>
      </c>
      <c r="CK7" s="34">
        <v>49</v>
      </c>
      <c r="CL7" s="35">
        <v>50</v>
      </c>
      <c r="CM7" s="34">
        <v>51</v>
      </c>
      <c r="CN7" s="35">
        <v>52</v>
      </c>
      <c r="CO7" s="34">
        <v>53</v>
      </c>
      <c r="CP7" s="35">
        <v>54</v>
      </c>
      <c r="CQ7" s="34">
        <v>55</v>
      </c>
      <c r="CR7" s="35">
        <v>56</v>
      </c>
      <c r="CS7" s="34">
        <v>57</v>
      </c>
      <c r="CT7" s="35">
        <v>58</v>
      </c>
      <c r="CU7" s="34">
        <v>59</v>
      </c>
      <c r="CV7" s="35">
        <v>60</v>
      </c>
      <c r="CW7" s="34">
        <v>61</v>
      </c>
      <c r="CX7" s="35">
        <v>62</v>
      </c>
      <c r="CY7" s="34">
        <v>63</v>
      </c>
      <c r="CZ7" s="35">
        <v>64</v>
      </c>
      <c r="DA7" s="34">
        <v>65</v>
      </c>
      <c r="DB7" s="35">
        <v>66</v>
      </c>
      <c r="DC7" s="34">
        <v>67</v>
      </c>
      <c r="DD7" s="35">
        <v>68</v>
      </c>
      <c r="DE7" s="34">
        <v>69</v>
      </c>
      <c r="DF7" s="35">
        <v>70</v>
      </c>
      <c r="DG7" s="38">
        <v>71</v>
      </c>
      <c r="DH7" s="35">
        <v>85</v>
      </c>
      <c r="DI7" s="35">
        <v>86</v>
      </c>
      <c r="DJ7" s="35">
        <v>87</v>
      </c>
      <c r="DK7" s="35">
        <v>88</v>
      </c>
      <c r="DL7" s="35">
        <v>89</v>
      </c>
      <c r="DM7" s="35">
        <v>90</v>
      </c>
      <c r="DN7" s="35">
        <v>91</v>
      </c>
      <c r="DO7" s="35">
        <v>92</v>
      </c>
      <c r="DP7" s="35">
        <v>93</v>
      </c>
      <c r="DQ7" s="35">
        <v>94</v>
      </c>
      <c r="DR7" s="35">
        <v>95</v>
      </c>
      <c r="DS7" s="35">
        <v>96</v>
      </c>
      <c r="DT7" s="35">
        <v>97</v>
      </c>
      <c r="DU7" s="35">
        <v>98</v>
      </c>
      <c r="DV7" s="35">
        <v>99</v>
      </c>
      <c r="DW7" s="35">
        <v>100</v>
      </c>
      <c r="DX7" s="35">
        <v>101</v>
      </c>
      <c r="DY7" s="35">
        <v>102</v>
      </c>
      <c r="DZ7" s="35">
        <v>103</v>
      </c>
      <c r="EA7" s="36">
        <v>104</v>
      </c>
      <c r="EB7" s="35">
        <v>105</v>
      </c>
      <c r="EC7" s="35">
        <v>106</v>
      </c>
      <c r="ED7" s="35">
        <v>107</v>
      </c>
      <c r="EE7" s="35">
        <v>108</v>
      </c>
      <c r="EF7" s="35">
        <v>109</v>
      </c>
      <c r="EG7" s="35">
        <v>110</v>
      </c>
      <c r="EH7" s="35">
        <v>111</v>
      </c>
      <c r="EI7" s="35">
        <v>112</v>
      </c>
      <c r="EJ7" s="35">
        <v>113</v>
      </c>
      <c r="EK7" s="47">
        <v>114</v>
      </c>
    </row>
    <row r="8" spans="1:141" s="48" customFormat="1" ht="15.75" customHeight="1">
      <c r="A8" s="40"/>
      <c r="B8" s="41"/>
      <c r="C8" s="42"/>
      <c r="D8" s="42"/>
      <c r="E8" s="155" t="s">
        <v>132</v>
      </c>
      <c r="F8" s="155" t="s">
        <v>132</v>
      </c>
      <c r="G8" s="155" t="s">
        <v>133</v>
      </c>
      <c r="H8" s="155"/>
      <c r="I8" s="155"/>
      <c r="J8" s="155"/>
      <c r="K8" s="160"/>
      <c r="L8" s="157" t="s">
        <v>134</v>
      </c>
      <c r="M8" s="155" t="s">
        <v>134</v>
      </c>
      <c r="N8" s="155" t="s">
        <v>134</v>
      </c>
      <c r="O8" s="155" t="s">
        <v>134</v>
      </c>
      <c r="P8" s="155" t="s">
        <v>134</v>
      </c>
      <c r="Q8" s="159" t="s">
        <v>134</v>
      </c>
      <c r="R8" s="157" t="s">
        <v>135</v>
      </c>
      <c r="S8" s="155" t="s">
        <v>134</v>
      </c>
      <c r="T8" s="155" t="s">
        <v>134</v>
      </c>
      <c r="U8" s="155" t="s">
        <v>134</v>
      </c>
      <c r="V8" s="155" t="s">
        <v>134</v>
      </c>
      <c r="W8" s="155" t="s">
        <v>134</v>
      </c>
      <c r="X8" s="155" t="s">
        <v>134</v>
      </c>
      <c r="Y8" s="155" t="s">
        <v>134</v>
      </c>
      <c r="Z8" s="155" t="s">
        <v>134</v>
      </c>
      <c r="AA8" s="155" t="s">
        <v>134</v>
      </c>
      <c r="AB8" s="155" t="s">
        <v>134</v>
      </c>
      <c r="AC8" s="155" t="s">
        <v>134</v>
      </c>
      <c r="AD8" s="155" t="s">
        <v>134</v>
      </c>
      <c r="AE8" s="155" t="s">
        <v>134</v>
      </c>
      <c r="AF8" s="155" t="s">
        <v>135</v>
      </c>
      <c r="AG8" s="155" t="s">
        <v>135</v>
      </c>
      <c r="AH8" s="157" t="s">
        <v>134</v>
      </c>
      <c r="AI8" s="155" t="s">
        <v>134</v>
      </c>
      <c r="AJ8" s="155" t="s">
        <v>134</v>
      </c>
      <c r="AK8" s="155" t="s">
        <v>134</v>
      </c>
      <c r="AL8" s="155" t="s">
        <v>134</v>
      </c>
      <c r="AM8" s="155" t="s">
        <v>134</v>
      </c>
      <c r="AN8" s="155" t="s">
        <v>134</v>
      </c>
      <c r="AO8" s="155"/>
      <c r="AP8" s="159"/>
      <c r="AQ8" s="157" t="s">
        <v>135</v>
      </c>
      <c r="AR8" s="158" t="s">
        <v>135</v>
      </c>
      <c r="AS8" s="155" t="s">
        <v>135</v>
      </c>
      <c r="AT8" s="155" t="s">
        <v>135</v>
      </c>
      <c r="AU8" s="155" t="s">
        <v>135</v>
      </c>
      <c r="AV8" s="155" t="s">
        <v>134</v>
      </c>
      <c r="AW8" s="155" t="s">
        <v>134</v>
      </c>
      <c r="AX8" s="155" t="s">
        <v>134</v>
      </c>
      <c r="AY8" s="155" t="s">
        <v>134</v>
      </c>
      <c r="AZ8" s="155" t="s">
        <v>134</v>
      </c>
      <c r="BA8" s="155" t="s">
        <v>134</v>
      </c>
      <c r="BB8" s="155" t="s">
        <v>134</v>
      </c>
      <c r="BC8" s="155" t="s">
        <v>134</v>
      </c>
      <c r="BD8" s="155" t="s">
        <v>134</v>
      </c>
      <c r="BE8" s="155" t="s">
        <v>134</v>
      </c>
      <c r="BF8" s="155" t="s">
        <v>134</v>
      </c>
      <c r="BG8" s="155" t="s">
        <v>134</v>
      </c>
      <c r="BH8" s="155" t="s">
        <v>134</v>
      </c>
      <c r="BI8" s="155" t="s">
        <v>134</v>
      </c>
      <c r="BJ8" s="155" t="s">
        <v>134</v>
      </c>
      <c r="BK8" s="155" t="s">
        <v>134</v>
      </c>
      <c r="BL8" s="156" t="s">
        <v>134</v>
      </c>
      <c r="BM8" s="159"/>
      <c r="BN8" s="157" t="s">
        <v>134</v>
      </c>
      <c r="BO8" s="155" t="s">
        <v>135</v>
      </c>
      <c r="BP8" s="155" t="s">
        <v>134</v>
      </c>
      <c r="BQ8" s="155" t="s">
        <v>134</v>
      </c>
      <c r="BR8" s="155" t="s">
        <v>132</v>
      </c>
      <c r="BS8" s="155" t="s">
        <v>134</v>
      </c>
      <c r="BT8" s="155" t="s">
        <v>132</v>
      </c>
      <c r="BU8" s="155" t="s">
        <v>134</v>
      </c>
      <c r="BV8" s="155" t="s">
        <v>134</v>
      </c>
      <c r="BW8" s="155" t="s">
        <v>135</v>
      </c>
      <c r="BX8" s="155" t="s">
        <v>135</v>
      </c>
      <c r="BY8" s="155" t="s">
        <v>134</v>
      </c>
      <c r="BZ8" s="155" t="s">
        <v>134</v>
      </c>
      <c r="CA8" s="155" t="s">
        <v>134</v>
      </c>
      <c r="CB8" s="155" t="s">
        <v>134</v>
      </c>
      <c r="CC8" s="155" t="s">
        <v>134</v>
      </c>
      <c r="CD8" s="155" t="s">
        <v>135</v>
      </c>
      <c r="CE8" s="155" t="s">
        <v>135</v>
      </c>
      <c r="CF8" s="155" t="s">
        <v>132</v>
      </c>
      <c r="CG8" s="155" t="s">
        <v>134</v>
      </c>
      <c r="CH8" s="44" t="s">
        <v>135</v>
      </c>
      <c r="CI8" s="45" t="s">
        <v>134</v>
      </c>
      <c r="CJ8" s="45" t="s">
        <v>134</v>
      </c>
      <c r="CK8" s="45" t="s">
        <v>134</v>
      </c>
      <c r="CL8" s="45" t="s">
        <v>134</v>
      </c>
      <c r="CM8" s="45" t="s">
        <v>134</v>
      </c>
      <c r="CN8" s="45" t="s">
        <v>132</v>
      </c>
      <c r="CO8" s="45" t="s">
        <v>134</v>
      </c>
      <c r="CP8" s="45" t="s">
        <v>134</v>
      </c>
      <c r="CQ8" s="45" t="s">
        <v>132</v>
      </c>
      <c r="CR8" s="45" t="s">
        <v>134</v>
      </c>
      <c r="CS8" s="45" t="s">
        <v>134</v>
      </c>
      <c r="CT8" s="45" t="s">
        <v>134</v>
      </c>
      <c r="CU8" s="45" t="s">
        <v>132</v>
      </c>
      <c r="CV8" s="45" t="s">
        <v>134</v>
      </c>
      <c r="CW8" s="46"/>
      <c r="CX8" s="44" t="s">
        <v>134</v>
      </c>
      <c r="CY8" s="45" t="s">
        <v>134</v>
      </c>
      <c r="CZ8" s="45" t="s">
        <v>134</v>
      </c>
      <c r="DA8" s="45" t="s">
        <v>134</v>
      </c>
      <c r="DB8" s="45" t="s">
        <v>132</v>
      </c>
      <c r="DC8" s="45" t="s">
        <v>134</v>
      </c>
      <c r="DD8" s="45" t="s">
        <v>132</v>
      </c>
      <c r="DE8" s="45" t="s">
        <v>134</v>
      </c>
      <c r="DF8" s="45" t="s">
        <v>134</v>
      </c>
      <c r="DG8" s="46"/>
      <c r="DH8" s="36" t="s">
        <v>135</v>
      </c>
      <c r="DI8" s="35" t="s">
        <v>132</v>
      </c>
      <c r="DJ8" s="35" t="s">
        <v>134</v>
      </c>
      <c r="DK8" s="35" t="s">
        <v>134</v>
      </c>
      <c r="DL8" s="35" t="s">
        <v>134</v>
      </c>
      <c r="DM8" s="35" t="s">
        <v>132</v>
      </c>
      <c r="DN8" s="35" t="s">
        <v>134</v>
      </c>
      <c r="DO8" s="35" t="s">
        <v>134</v>
      </c>
      <c r="DP8" s="35" t="s">
        <v>134</v>
      </c>
      <c r="DQ8" s="35" t="s">
        <v>134</v>
      </c>
      <c r="DR8" s="35" t="s">
        <v>134</v>
      </c>
      <c r="DS8" s="35" t="s">
        <v>134</v>
      </c>
      <c r="DT8" s="35" t="s">
        <v>134</v>
      </c>
      <c r="DU8" s="35" t="s">
        <v>134</v>
      </c>
      <c r="DV8" s="35" t="s">
        <v>134</v>
      </c>
      <c r="DW8" s="35" t="s">
        <v>132</v>
      </c>
      <c r="DX8" s="35" t="s">
        <v>134</v>
      </c>
      <c r="DY8" s="35" t="s">
        <v>134</v>
      </c>
      <c r="DZ8" s="43" t="s">
        <v>132</v>
      </c>
      <c r="EA8" s="36" t="s">
        <v>134</v>
      </c>
      <c r="EB8" s="35" t="s">
        <v>134</v>
      </c>
      <c r="EC8" s="35" t="s">
        <v>134</v>
      </c>
      <c r="ED8" s="35" t="s">
        <v>132</v>
      </c>
      <c r="EE8" s="35" t="s">
        <v>134</v>
      </c>
      <c r="EF8" s="35" t="s">
        <v>134</v>
      </c>
      <c r="EG8" s="35"/>
      <c r="EH8" s="35" t="s">
        <v>134</v>
      </c>
      <c r="EI8" s="35" t="s">
        <v>134</v>
      </c>
      <c r="EJ8" s="35" t="s">
        <v>134</v>
      </c>
      <c r="EK8" s="47"/>
    </row>
    <row r="9" spans="1:191" s="61" customFormat="1" ht="16.5" customHeight="1">
      <c r="A9" s="33"/>
      <c r="B9" s="49"/>
      <c r="C9" s="50"/>
      <c r="D9" s="50"/>
      <c r="E9" s="218"/>
      <c r="F9" s="218"/>
      <c r="G9" s="218"/>
      <c r="H9" s="218"/>
      <c r="I9" s="218"/>
      <c r="J9" s="218"/>
      <c r="K9" s="218"/>
      <c r="L9" s="161"/>
      <c r="M9" s="162"/>
      <c r="N9" s="162"/>
      <c r="O9" s="162"/>
      <c r="P9" s="162"/>
      <c r="Q9" s="163"/>
      <c r="R9" s="161"/>
      <c r="S9" s="162"/>
      <c r="T9" s="164"/>
      <c r="U9" s="165"/>
      <c r="V9" s="165"/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1"/>
      <c r="AI9" s="166"/>
      <c r="AJ9" s="162"/>
      <c r="AK9" s="162"/>
      <c r="AL9" s="162"/>
      <c r="AM9" s="166"/>
      <c r="AN9" s="166"/>
      <c r="AO9" s="166"/>
      <c r="AP9" s="166"/>
      <c r="AQ9" s="161"/>
      <c r="AR9" s="162"/>
      <c r="AS9" s="165"/>
      <c r="AT9" s="165"/>
      <c r="AU9" s="165"/>
      <c r="AV9" s="165"/>
      <c r="AW9" s="165"/>
      <c r="AX9" s="162"/>
      <c r="AY9" s="165"/>
      <c r="AZ9" s="165"/>
      <c r="BA9" s="162"/>
      <c r="BB9" s="165"/>
      <c r="BC9" s="165"/>
      <c r="BD9" s="165"/>
      <c r="BE9" s="165"/>
      <c r="BF9" s="162"/>
      <c r="BG9" s="162"/>
      <c r="BH9" s="162"/>
      <c r="BI9" s="165"/>
      <c r="BJ9" s="165"/>
      <c r="BK9" s="165"/>
      <c r="BL9" s="162"/>
      <c r="BM9" s="162"/>
      <c r="BN9" s="161"/>
      <c r="BO9" s="164"/>
      <c r="BP9" s="164"/>
      <c r="BQ9" s="164"/>
      <c r="BR9" s="164"/>
      <c r="BS9" s="162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57"/>
      <c r="CI9" s="58"/>
      <c r="CJ9" s="58"/>
      <c r="CK9" s="58"/>
      <c r="CL9" s="58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9"/>
      <c r="CY9" s="54"/>
      <c r="CZ9" s="54"/>
      <c r="DA9" s="54"/>
      <c r="DB9" s="54"/>
      <c r="DC9" s="54"/>
      <c r="DD9" s="54"/>
      <c r="DE9" s="54"/>
      <c r="DF9" s="54"/>
      <c r="DG9" s="54"/>
      <c r="DH9" s="52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4"/>
      <c r="DT9" s="54"/>
      <c r="DU9" s="54"/>
      <c r="DV9" s="50"/>
      <c r="DW9" s="50"/>
      <c r="DX9" s="50"/>
      <c r="DY9" s="50"/>
      <c r="DZ9" s="53"/>
      <c r="EA9" s="52"/>
      <c r="EB9" s="50"/>
      <c r="EC9" s="50"/>
      <c r="ED9" s="50"/>
      <c r="EE9" s="50"/>
      <c r="EF9" s="50"/>
      <c r="EG9" s="50"/>
      <c r="EH9" s="50"/>
      <c r="EI9" s="55"/>
      <c r="EJ9" s="55"/>
      <c r="EK9" s="60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</row>
    <row r="10" spans="1:227" s="51" customFormat="1" ht="16.5" customHeight="1">
      <c r="A10" s="33"/>
      <c r="B10" s="230"/>
      <c r="C10" s="62"/>
      <c r="D10" s="225"/>
      <c r="E10" s="167"/>
      <c r="F10" s="168"/>
      <c r="G10" s="169"/>
      <c r="H10" s="170"/>
      <c r="I10" s="171"/>
      <c r="J10" s="171"/>
      <c r="K10" s="172"/>
      <c r="L10" s="224"/>
      <c r="M10" s="218"/>
      <c r="N10" s="173"/>
      <c r="O10" s="173"/>
      <c r="P10" s="173"/>
      <c r="Q10" s="223"/>
      <c r="R10" s="224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23"/>
      <c r="AH10" s="224"/>
      <c r="AI10" s="173"/>
      <c r="AJ10" s="173"/>
      <c r="AK10" s="173"/>
      <c r="AL10" s="218"/>
      <c r="AM10" s="218"/>
      <c r="AN10" s="218"/>
      <c r="AO10" s="218"/>
      <c r="AP10" s="218"/>
      <c r="AQ10" s="224"/>
      <c r="AR10" s="173"/>
      <c r="AS10" s="218"/>
      <c r="AT10" s="218"/>
      <c r="AU10" s="218"/>
      <c r="AV10" s="218"/>
      <c r="AW10" s="218"/>
      <c r="AX10" s="218"/>
      <c r="AY10" s="173"/>
      <c r="AZ10" s="218"/>
      <c r="BA10" s="173"/>
      <c r="BB10" s="218"/>
      <c r="BC10" s="218"/>
      <c r="BD10" s="218"/>
      <c r="BE10" s="173"/>
      <c r="BF10" s="173"/>
      <c r="BG10" s="218"/>
      <c r="BH10" s="218"/>
      <c r="BI10" s="173"/>
      <c r="BJ10" s="218"/>
      <c r="BK10" s="173"/>
      <c r="BL10" s="173"/>
      <c r="BM10" s="173"/>
      <c r="BN10" s="224"/>
      <c r="BO10" s="173"/>
      <c r="BP10" s="173"/>
      <c r="BQ10" s="173"/>
      <c r="BR10" s="173"/>
      <c r="BS10" s="218"/>
      <c r="BT10" s="218"/>
      <c r="BU10" s="218"/>
      <c r="BV10" s="218"/>
      <c r="BW10" s="173"/>
      <c r="BX10" s="173"/>
      <c r="BY10" s="218"/>
      <c r="BZ10" s="218"/>
      <c r="CA10" s="218"/>
      <c r="CB10" s="218"/>
      <c r="CC10" s="218"/>
      <c r="CD10" s="218"/>
      <c r="CE10" s="218"/>
      <c r="CF10" s="218"/>
      <c r="CG10" s="223"/>
      <c r="CH10" s="229"/>
      <c r="CI10" s="65"/>
      <c r="CJ10" s="65"/>
      <c r="CK10" s="65"/>
      <c r="CL10" s="65"/>
      <c r="CM10" s="225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7"/>
      <c r="CY10" s="66"/>
      <c r="CZ10" s="66"/>
      <c r="DA10" s="66"/>
      <c r="DB10" s="66"/>
      <c r="DC10" s="66"/>
      <c r="DD10" s="66"/>
      <c r="DE10" s="66"/>
      <c r="DF10" s="66"/>
      <c r="DG10" s="226"/>
      <c r="DH10" s="227"/>
      <c r="DI10" s="228"/>
      <c r="DJ10" s="225"/>
      <c r="DK10" s="225"/>
      <c r="DL10" s="225"/>
      <c r="DM10" s="225"/>
      <c r="DN10" s="225"/>
      <c r="DO10" s="225"/>
      <c r="DP10" s="225"/>
      <c r="DQ10" s="64"/>
      <c r="DR10" s="225"/>
      <c r="DS10" s="64"/>
      <c r="DT10" s="64"/>
      <c r="DU10" s="64"/>
      <c r="DV10" s="225"/>
      <c r="DW10" s="225"/>
      <c r="DX10" s="225"/>
      <c r="DY10" s="225"/>
      <c r="DZ10" s="247"/>
      <c r="EA10" s="227"/>
      <c r="EB10" s="225"/>
      <c r="EC10" s="225"/>
      <c r="ED10" s="225"/>
      <c r="EE10" s="225"/>
      <c r="EF10" s="225"/>
      <c r="EG10" s="64"/>
      <c r="EH10" s="64"/>
      <c r="EI10" s="225"/>
      <c r="EJ10" s="225"/>
      <c r="EK10" s="21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</row>
    <row r="11" spans="1:227" s="51" customFormat="1" ht="16.5" customHeight="1">
      <c r="A11" s="33"/>
      <c r="B11" s="230"/>
      <c r="C11" s="58"/>
      <c r="D11" s="225"/>
      <c r="E11" s="218"/>
      <c r="F11" s="174"/>
      <c r="G11" s="175"/>
      <c r="H11" s="176"/>
      <c r="I11" s="173"/>
      <c r="J11" s="173"/>
      <c r="K11" s="177"/>
      <c r="L11" s="224"/>
      <c r="M11" s="218"/>
      <c r="N11" s="171"/>
      <c r="O11" s="171"/>
      <c r="P11" s="171"/>
      <c r="Q11" s="223"/>
      <c r="R11" s="224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23"/>
      <c r="AH11" s="224"/>
      <c r="AI11" s="171"/>
      <c r="AJ11" s="171"/>
      <c r="AK11" s="171"/>
      <c r="AL11" s="218"/>
      <c r="AM11" s="218"/>
      <c r="AN11" s="218"/>
      <c r="AO11" s="218"/>
      <c r="AP11" s="218"/>
      <c r="AQ11" s="224"/>
      <c r="AR11" s="171"/>
      <c r="AS11" s="218"/>
      <c r="AT11" s="218"/>
      <c r="AU11" s="218"/>
      <c r="AV11" s="218"/>
      <c r="AW11" s="218"/>
      <c r="AX11" s="218"/>
      <c r="AY11" s="171"/>
      <c r="AZ11" s="218"/>
      <c r="BA11" s="171"/>
      <c r="BB11" s="218"/>
      <c r="BC11" s="218"/>
      <c r="BD11" s="218"/>
      <c r="BE11" s="171"/>
      <c r="BF11" s="171"/>
      <c r="BG11" s="218"/>
      <c r="BH11" s="218"/>
      <c r="BI11" s="171"/>
      <c r="BJ11" s="218"/>
      <c r="BK11" s="171"/>
      <c r="BL11" s="171"/>
      <c r="BM11" s="171"/>
      <c r="BN11" s="224"/>
      <c r="BO11" s="171"/>
      <c r="BP11" s="171"/>
      <c r="BQ11" s="171"/>
      <c r="BR11" s="171"/>
      <c r="BS11" s="218"/>
      <c r="BT11" s="218"/>
      <c r="BU11" s="218"/>
      <c r="BV11" s="218"/>
      <c r="BW11" s="171"/>
      <c r="BX11" s="171"/>
      <c r="BY11" s="218"/>
      <c r="BZ11" s="218"/>
      <c r="CA11" s="218"/>
      <c r="CB11" s="218"/>
      <c r="CC11" s="218"/>
      <c r="CD11" s="218"/>
      <c r="CE11" s="218"/>
      <c r="CF11" s="218"/>
      <c r="CG11" s="223"/>
      <c r="CH11" s="229"/>
      <c r="CI11" s="69"/>
      <c r="CJ11" s="69"/>
      <c r="CK11" s="69"/>
      <c r="CL11" s="69"/>
      <c r="CM11" s="225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1"/>
      <c r="CY11" s="70"/>
      <c r="CZ11" s="70"/>
      <c r="DA11" s="70"/>
      <c r="DB11" s="70"/>
      <c r="DC11" s="70"/>
      <c r="DD11" s="70"/>
      <c r="DE11" s="70"/>
      <c r="DF11" s="70"/>
      <c r="DG11" s="226"/>
      <c r="DH11" s="227"/>
      <c r="DI11" s="228"/>
      <c r="DJ11" s="225"/>
      <c r="DK11" s="225"/>
      <c r="DL11" s="225"/>
      <c r="DM11" s="225"/>
      <c r="DN11" s="225"/>
      <c r="DO11" s="225"/>
      <c r="DP11" s="225"/>
      <c r="DQ11" s="63"/>
      <c r="DR11" s="225"/>
      <c r="DS11" s="63"/>
      <c r="DT11" s="63"/>
      <c r="DU11" s="63"/>
      <c r="DV11" s="225"/>
      <c r="DW11" s="225"/>
      <c r="DX11" s="225"/>
      <c r="DY11" s="225"/>
      <c r="DZ11" s="247"/>
      <c r="EA11" s="227"/>
      <c r="EB11" s="225"/>
      <c r="EC11" s="225"/>
      <c r="ED11" s="225"/>
      <c r="EE11" s="225"/>
      <c r="EF11" s="225"/>
      <c r="EG11" s="63"/>
      <c r="EH11" s="63"/>
      <c r="EI11" s="225"/>
      <c r="EJ11" s="225"/>
      <c r="EK11" s="21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</row>
    <row r="12" spans="1:227" s="51" customFormat="1" ht="16.5" customHeight="1">
      <c r="A12" s="33"/>
      <c r="B12" s="230"/>
      <c r="C12" s="62"/>
      <c r="D12" s="225"/>
      <c r="E12" s="218"/>
      <c r="F12" s="168"/>
      <c r="G12" s="169"/>
      <c r="H12" s="170"/>
      <c r="I12" s="171"/>
      <c r="J12" s="171"/>
      <c r="K12" s="172"/>
      <c r="L12" s="224"/>
      <c r="M12" s="218"/>
      <c r="N12" s="173"/>
      <c r="O12" s="173"/>
      <c r="P12" s="173"/>
      <c r="Q12" s="223"/>
      <c r="R12" s="224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23"/>
      <c r="AH12" s="224"/>
      <c r="AI12" s="173"/>
      <c r="AJ12" s="173"/>
      <c r="AK12" s="173"/>
      <c r="AL12" s="218"/>
      <c r="AM12" s="218"/>
      <c r="AN12" s="218"/>
      <c r="AO12" s="218"/>
      <c r="AP12" s="218"/>
      <c r="AQ12" s="224"/>
      <c r="AR12" s="173"/>
      <c r="AS12" s="218"/>
      <c r="AT12" s="218"/>
      <c r="AU12" s="218"/>
      <c r="AV12" s="218"/>
      <c r="AW12" s="218"/>
      <c r="AX12" s="218"/>
      <c r="AY12" s="173"/>
      <c r="AZ12" s="218"/>
      <c r="BA12" s="173"/>
      <c r="BB12" s="218"/>
      <c r="BC12" s="218"/>
      <c r="BD12" s="218"/>
      <c r="BE12" s="173"/>
      <c r="BF12" s="173"/>
      <c r="BG12" s="218"/>
      <c r="BH12" s="218"/>
      <c r="BI12" s="173"/>
      <c r="BJ12" s="218"/>
      <c r="BK12" s="173"/>
      <c r="BL12" s="173"/>
      <c r="BM12" s="173"/>
      <c r="BN12" s="224"/>
      <c r="BO12" s="173"/>
      <c r="BP12" s="173"/>
      <c r="BQ12" s="173"/>
      <c r="BR12" s="173"/>
      <c r="BS12" s="218"/>
      <c r="BT12" s="218"/>
      <c r="BU12" s="218"/>
      <c r="BV12" s="218"/>
      <c r="BW12" s="173"/>
      <c r="BX12" s="173"/>
      <c r="BY12" s="218"/>
      <c r="BZ12" s="218"/>
      <c r="CA12" s="218"/>
      <c r="CB12" s="218"/>
      <c r="CC12" s="218"/>
      <c r="CD12" s="218"/>
      <c r="CE12" s="218"/>
      <c r="CF12" s="218"/>
      <c r="CG12" s="223"/>
      <c r="CH12" s="229"/>
      <c r="CI12" s="65"/>
      <c r="CJ12" s="65"/>
      <c r="CK12" s="65"/>
      <c r="CL12" s="65"/>
      <c r="CM12" s="225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7"/>
      <c r="CY12" s="66"/>
      <c r="CZ12" s="66"/>
      <c r="DA12" s="66"/>
      <c r="DB12" s="66"/>
      <c r="DC12" s="66"/>
      <c r="DD12" s="66"/>
      <c r="DE12" s="66"/>
      <c r="DF12" s="66"/>
      <c r="DG12" s="226"/>
      <c r="DH12" s="227"/>
      <c r="DI12" s="228"/>
      <c r="DJ12" s="225"/>
      <c r="DK12" s="225"/>
      <c r="DL12" s="225"/>
      <c r="DM12" s="225"/>
      <c r="DN12" s="225"/>
      <c r="DO12" s="225"/>
      <c r="DP12" s="225"/>
      <c r="DQ12" s="64"/>
      <c r="DR12" s="225"/>
      <c r="DS12" s="64"/>
      <c r="DT12" s="64"/>
      <c r="DU12" s="64"/>
      <c r="DV12" s="225"/>
      <c r="DW12" s="225"/>
      <c r="DX12" s="225"/>
      <c r="DY12" s="225"/>
      <c r="DZ12" s="247"/>
      <c r="EA12" s="227"/>
      <c r="EB12" s="225"/>
      <c r="EC12" s="225"/>
      <c r="ED12" s="225"/>
      <c r="EE12" s="225"/>
      <c r="EF12" s="225"/>
      <c r="EG12" s="64"/>
      <c r="EH12" s="64"/>
      <c r="EI12" s="225"/>
      <c r="EJ12" s="225"/>
      <c r="EK12" s="21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51" customFormat="1" ht="16.5" customHeight="1">
      <c r="A13" s="33"/>
      <c r="B13" s="230"/>
      <c r="C13" s="58"/>
      <c r="D13" s="225"/>
      <c r="E13" s="218" t="s">
        <v>136</v>
      </c>
      <c r="F13" s="218"/>
      <c r="G13" s="218"/>
      <c r="H13" s="218"/>
      <c r="I13" s="218"/>
      <c r="J13" s="218"/>
      <c r="K13" s="218"/>
      <c r="L13" s="224"/>
      <c r="M13" s="218"/>
      <c r="N13" s="171"/>
      <c r="O13" s="171"/>
      <c r="P13" s="171"/>
      <c r="Q13" s="223"/>
      <c r="R13" s="224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23"/>
      <c r="AH13" s="224"/>
      <c r="AI13" s="171"/>
      <c r="AJ13" s="171"/>
      <c r="AK13" s="171"/>
      <c r="AL13" s="218"/>
      <c r="AM13" s="218"/>
      <c r="AN13" s="218"/>
      <c r="AO13" s="218"/>
      <c r="AP13" s="218"/>
      <c r="AQ13" s="224"/>
      <c r="AR13" s="171"/>
      <c r="AS13" s="218"/>
      <c r="AT13" s="218"/>
      <c r="AU13" s="218"/>
      <c r="AV13" s="218"/>
      <c r="AW13" s="218"/>
      <c r="AX13" s="218"/>
      <c r="AY13" s="171"/>
      <c r="AZ13" s="218"/>
      <c r="BA13" s="171"/>
      <c r="BB13" s="218"/>
      <c r="BC13" s="218"/>
      <c r="BD13" s="218"/>
      <c r="BE13" s="171"/>
      <c r="BF13" s="171"/>
      <c r="BG13" s="218"/>
      <c r="BH13" s="218"/>
      <c r="BI13" s="171"/>
      <c r="BJ13" s="218"/>
      <c r="BK13" s="171"/>
      <c r="BL13" s="171"/>
      <c r="BM13" s="171"/>
      <c r="BN13" s="224"/>
      <c r="BO13" s="171"/>
      <c r="BP13" s="171"/>
      <c r="BQ13" s="171"/>
      <c r="BR13" s="171"/>
      <c r="BS13" s="218"/>
      <c r="BT13" s="218"/>
      <c r="BU13" s="218"/>
      <c r="BV13" s="218"/>
      <c r="BW13" s="171"/>
      <c r="BX13" s="171"/>
      <c r="BY13" s="218"/>
      <c r="BZ13" s="218"/>
      <c r="CA13" s="218"/>
      <c r="CB13" s="218"/>
      <c r="CC13" s="218"/>
      <c r="CD13" s="218"/>
      <c r="CE13" s="218"/>
      <c r="CF13" s="218"/>
      <c r="CG13" s="223"/>
      <c r="CH13" s="229"/>
      <c r="CI13" s="69"/>
      <c r="CJ13" s="69"/>
      <c r="CK13" s="69"/>
      <c r="CL13" s="69"/>
      <c r="CM13" s="225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1"/>
      <c r="CY13" s="70"/>
      <c r="CZ13" s="70"/>
      <c r="DA13" s="70"/>
      <c r="DB13" s="70"/>
      <c r="DC13" s="70"/>
      <c r="DD13" s="70"/>
      <c r="DE13" s="70"/>
      <c r="DF13" s="70"/>
      <c r="DG13" s="226"/>
      <c r="DH13" s="227"/>
      <c r="DI13" s="228"/>
      <c r="DJ13" s="225"/>
      <c r="DK13" s="225"/>
      <c r="DL13" s="225"/>
      <c r="DM13" s="225"/>
      <c r="DN13" s="225"/>
      <c r="DO13" s="225"/>
      <c r="DP13" s="225"/>
      <c r="DQ13" s="63"/>
      <c r="DR13" s="225"/>
      <c r="DS13" s="63"/>
      <c r="DT13" s="63"/>
      <c r="DU13" s="63"/>
      <c r="DV13" s="225"/>
      <c r="DW13" s="225"/>
      <c r="DX13" s="225"/>
      <c r="DY13" s="225"/>
      <c r="DZ13" s="247"/>
      <c r="EA13" s="227"/>
      <c r="EB13" s="225"/>
      <c r="EC13" s="225"/>
      <c r="ED13" s="225"/>
      <c r="EE13" s="225"/>
      <c r="EF13" s="225"/>
      <c r="EG13" s="63"/>
      <c r="EH13" s="63"/>
      <c r="EI13" s="225"/>
      <c r="EJ13" s="225"/>
      <c r="EK13" s="21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51" customFormat="1" ht="16.5" customHeight="1">
      <c r="A14" s="33"/>
      <c r="B14" s="230"/>
      <c r="C14" s="62"/>
      <c r="D14" s="225"/>
      <c r="E14" s="218"/>
      <c r="F14" s="218"/>
      <c r="G14" s="218"/>
      <c r="H14" s="218"/>
      <c r="I14" s="218"/>
      <c r="J14" s="218"/>
      <c r="K14" s="218"/>
      <c r="L14" s="224"/>
      <c r="M14" s="218"/>
      <c r="N14" s="173"/>
      <c r="O14" s="173"/>
      <c r="P14" s="173"/>
      <c r="Q14" s="223"/>
      <c r="R14" s="224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23"/>
      <c r="AH14" s="224"/>
      <c r="AI14" s="173"/>
      <c r="AJ14" s="173"/>
      <c r="AK14" s="173"/>
      <c r="AL14" s="218"/>
      <c r="AM14" s="218"/>
      <c r="AN14" s="218"/>
      <c r="AO14" s="218"/>
      <c r="AP14" s="218"/>
      <c r="AQ14" s="224"/>
      <c r="AR14" s="173"/>
      <c r="AS14" s="218"/>
      <c r="AT14" s="218"/>
      <c r="AU14" s="218"/>
      <c r="AV14" s="218"/>
      <c r="AW14" s="218"/>
      <c r="AX14" s="218"/>
      <c r="AY14" s="173"/>
      <c r="AZ14" s="218"/>
      <c r="BA14" s="173"/>
      <c r="BB14" s="218"/>
      <c r="BC14" s="218"/>
      <c r="BD14" s="218"/>
      <c r="BE14" s="173"/>
      <c r="BF14" s="173"/>
      <c r="BG14" s="218"/>
      <c r="BH14" s="218"/>
      <c r="BI14" s="173"/>
      <c r="BJ14" s="218"/>
      <c r="BK14" s="173"/>
      <c r="BL14" s="173"/>
      <c r="BM14" s="173"/>
      <c r="BN14" s="224"/>
      <c r="BO14" s="173"/>
      <c r="BP14" s="173"/>
      <c r="BQ14" s="173"/>
      <c r="BR14" s="173"/>
      <c r="BS14" s="218"/>
      <c r="BT14" s="218"/>
      <c r="BU14" s="218"/>
      <c r="BV14" s="218"/>
      <c r="BW14" s="173"/>
      <c r="BX14" s="173"/>
      <c r="BY14" s="218"/>
      <c r="BZ14" s="218"/>
      <c r="CA14" s="218"/>
      <c r="CB14" s="218"/>
      <c r="CC14" s="218"/>
      <c r="CD14" s="218"/>
      <c r="CE14" s="218"/>
      <c r="CF14" s="218"/>
      <c r="CG14" s="223"/>
      <c r="CH14" s="229"/>
      <c r="CI14" s="65"/>
      <c r="CJ14" s="65"/>
      <c r="CK14" s="65"/>
      <c r="CL14" s="65"/>
      <c r="CM14" s="225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7"/>
      <c r="CY14" s="66"/>
      <c r="CZ14" s="66"/>
      <c r="DA14" s="66"/>
      <c r="DB14" s="66"/>
      <c r="DC14" s="66"/>
      <c r="DD14" s="66"/>
      <c r="DE14" s="66"/>
      <c r="DF14" s="66"/>
      <c r="DG14" s="226"/>
      <c r="DH14" s="227"/>
      <c r="DI14" s="228"/>
      <c r="DJ14" s="225"/>
      <c r="DK14" s="225"/>
      <c r="DL14" s="225"/>
      <c r="DM14" s="225"/>
      <c r="DN14" s="225"/>
      <c r="DO14" s="225"/>
      <c r="DP14" s="225"/>
      <c r="DQ14" s="64"/>
      <c r="DR14" s="225"/>
      <c r="DS14" s="64"/>
      <c r="DT14" s="64"/>
      <c r="DU14" s="64"/>
      <c r="DV14" s="225"/>
      <c r="DW14" s="225"/>
      <c r="DX14" s="225"/>
      <c r="DY14" s="225"/>
      <c r="DZ14" s="247"/>
      <c r="EA14" s="227"/>
      <c r="EB14" s="225"/>
      <c r="EC14" s="225"/>
      <c r="ED14" s="225"/>
      <c r="EE14" s="225"/>
      <c r="EF14" s="225"/>
      <c r="EG14" s="64"/>
      <c r="EH14" s="64"/>
      <c r="EI14" s="225"/>
      <c r="EJ14" s="225"/>
      <c r="EK14" s="21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s="51" customFormat="1" ht="16.5" customHeight="1">
      <c r="A15" s="33"/>
      <c r="B15" s="230"/>
      <c r="C15" s="58"/>
      <c r="D15" s="225"/>
      <c r="E15" s="218"/>
      <c r="F15" s="174"/>
      <c r="G15" s="175"/>
      <c r="H15" s="176"/>
      <c r="I15" s="173"/>
      <c r="J15" s="173"/>
      <c r="K15" s="177"/>
      <c r="L15" s="224"/>
      <c r="M15" s="218"/>
      <c r="N15" s="171"/>
      <c r="O15" s="171"/>
      <c r="P15" s="171"/>
      <c r="Q15" s="223"/>
      <c r="R15" s="224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23"/>
      <c r="AH15" s="224"/>
      <c r="AI15" s="171"/>
      <c r="AJ15" s="171"/>
      <c r="AK15" s="171"/>
      <c r="AL15" s="218"/>
      <c r="AM15" s="218"/>
      <c r="AN15" s="218"/>
      <c r="AO15" s="218"/>
      <c r="AP15" s="218"/>
      <c r="AQ15" s="224"/>
      <c r="AR15" s="171"/>
      <c r="AS15" s="218"/>
      <c r="AT15" s="218"/>
      <c r="AU15" s="218"/>
      <c r="AV15" s="218"/>
      <c r="AW15" s="218"/>
      <c r="AX15" s="218"/>
      <c r="AY15" s="171"/>
      <c r="AZ15" s="218"/>
      <c r="BA15" s="171"/>
      <c r="BB15" s="218"/>
      <c r="BC15" s="218"/>
      <c r="BD15" s="218"/>
      <c r="BE15" s="171"/>
      <c r="BF15" s="171"/>
      <c r="BG15" s="218"/>
      <c r="BH15" s="218"/>
      <c r="BI15" s="171"/>
      <c r="BJ15" s="218"/>
      <c r="BK15" s="171"/>
      <c r="BL15" s="171"/>
      <c r="BM15" s="171"/>
      <c r="BN15" s="224"/>
      <c r="BO15" s="171"/>
      <c r="BP15" s="171"/>
      <c r="BQ15" s="171"/>
      <c r="BR15" s="171"/>
      <c r="BS15" s="218"/>
      <c r="BT15" s="218"/>
      <c r="BU15" s="218"/>
      <c r="BV15" s="218"/>
      <c r="BW15" s="171"/>
      <c r="BX15" s="171"/>
      <c r="BY15" s="218"/>
      <c r="BZ15" s="218"/>
      <c r="CA15" s="218"/>
      <c r="CB15" s="218"/>
      <c r="CC15" s="218"/>
      <c r="CD15" s="218"/>
      <c r="CE15" s="218"/>
      <c r="CF15" s="218"/>
      <c r="CG15" s="223"/>
      <c r="CH15" s="229"/>
      <c r="CI15" s="69"/>
      <c r="CJ15" s="69"/>
      <c r="CK15" s="69"/>
      <c r="CL15" s="69"/>
      <c r="CM15" s="225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1"/>
      <c r="CY15" s="70"/>
      <c r="CZ15" s="70"/>
      <c r="DA15" s="70"/>
      <c r="DB15" s="70"/>
      <c r="DC15" s="70"/>
      <c r="DD15" s="70"/>
      <c r="DE15" s="70"/>
      <c r="DF15" s="70"/>
      <c r="DG15" s="226"/>
      <c r="DH15" s="227"/>
      <c r="DI15" s="228"/>
      <c r="DJ15" s="225"/>
      <c r="DK15" s="225"/>
      <c r="DL15" s="225"/>
      <c r="DM15" s="225"/>
      <c r="DN15" s="225"/>
      <c r="DO15" s="225"/>
      <c r="DP15" s="225"/>
      <c r="DQ15" s="63"/>
      <c r="DR15" s="225"/>
      <c r="DS15" s="63"/>
      <c r="DT15" s="63"/>
      <c r="DU15" s="63"/>
      <c r="DV15" s="225"/>
      <c r="DW15" s="225"/>
      <c r="DX15" s="225"/>
      <c r="DY15" s="225"/>
      <c r="DZ15" s="247"/>
      <c r="EA15" s="227"/>
      <c r="EB15" s="225"/>
      <c r="EC15" s="225"/>
      <c r="ED15" s="225"/>
      <c r="EE15" s="225"/>
      <c r="EF15" s="225"/>
      <c r="EG15" s="63"/>
      <c r="EH15" s="63"/>
      <c r="EI15" s="225"/>
      <c r="EJ15" s="225"/>
      <c r="EK15" s="21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</row>
    <row r="16" spans="1:227" s="51" customFormat="1" ht="16.5" customHeight="1">
      <c r="A16" s="33"/>
      <c r="B16" s="230" t="s">
        <v>137</v>
      </c>
      <c r="C16" s="62"/>
      <c r="D16" s="225" t="s">
        <v>138</v>
      </c>
      <c r="E16" s="218"/>
      <c r="F16" s="168"/>
      <c r="G16" s="169"/>
      <c r="H16" s="170"/>
      <c r="I16" s="171"/>
      <c r="J16" s="171"/>
      <c r="K16" s="172"/>
      <c r="L16" s="224"/>
      <c r="M16" s="218"/>
      <c r="N16" s="173"/>
      <c r="O16" s="173"/>
      <c r="P16" s="231"/>
      <c r="Q16" s="236">
        <v>1</v>
      </c>
      <c r="R16" s="224" t="s">
        <v>139</v>
      </c>
      <c r="S16" s="218"/>
      <c r="T16" s="218"/>
      <c r="U16" s="218">
        <v>1</v>
      </c>
      <c r="V16" s="218"/>
      <c r="W16" s="218"/>
      <c r="X16" s="218"/>
      <c r="Y16" s="218">
        <v>4</v>
      </c>
      <c r="Z16" s="218"/>
      <c r="AA16" s="218"/>
      <c r="AB16" s="218"/>
      <c r="AC16" s="218"/>
      <c r="AD16" s="218"/>
      <c r="AE16" s="218"/>
      <c r="AF16" s="218">
        <v>1</v>
      </c>
      <c r="AG16" s="223">
        <v>1</v>
      </c>
      <c r="AH16" s="246">
        <v>1</v>
      </c>
      <c r="AI16" s="245">
        <v>1</v>
      </c>
      <c r="AJ16" s="245">
        <v>1</v>
      </c>
      <c r="AK16" s="173"/>
      <c r="AL16" s="218"/>
      <c r="AM16" s="218"/>
      <c r="AN16" s="218">
        <v>1</v>
      </c>
      <c r="AO16" s="218"/>
      <c r="AP16" s="218"/>
      <c r="AQ16" s="224"/>
      <c r="AR16" s="240">
        <v>3</v>
      </c>
      <c r="AS16" s="243">
        <v>3</v>
      </c>
      <c r="AT16" s="218"/>
      <c r="AU16" s="243">
        <v>5</v>
      </c>
      <c r="AV16" s="244">
        <v>6</v>
      </c>
      <c r="AW16" s="218"/>
      <c r="AX16" s="218"/>
      <c r="AY16" s="240">
        <v>6</v>
      </c>
      <c r="AZ16" s="244">
        <v>9</v>
      </c>
      <c r="BA16" s="239">
        <v>3</v>
      </c>
      <c r="BB16" s="218"/>
      <c r="BC16" s="243">
        <v>5</v>
      </c>
      <c r="BD16" s="218"/>
      <c r="BE16" s="173"/>
      <c r="BF16" s="173"/>
      <c r="BG16" s="218">
        <v>5</v>
      </c>
      <c r="BH16" s="218">
        <v>5</v>
      </c>
      <c r="BI16" s="240">
        <v>3</v>
      </c>
      <c r="BJ16" s="218"/>
      <c r="BK16" s="239">
        <v>6</v>
      </c>
      <c r="BL16" s="239">
        <v>3</v>
      </c>
      <c r="BM16" s="173"/>
      <c r="BN16" s="242">
        <v>2</v>
      </c>
      <c r="BO16" s="241">
        <v>2</v>
      </c>
      <c r="BP16" s="241">
        <v>2</v>
      </c>
      <c r="BQ16" s="241">
        <v>4</v>
      </c>
      <c r="BR16" s="231"/>
      <c r="BS16" s="218"/>
      <c r="BT16" s="238">
        <v>30</v>
      </c>
      <c r="BU16" s="238">
        <v>3</v>
      </c>
      <c r="BV16" s="218">
        <v>3</v>
      </c>
      <c r="BW16" s="239">
        <v>6</v>
      </c>
      <c r="BX16" s="240">
        <v>3</v>
      </c>
      <c r="BY16" s="238">
        <v>1</v>
      </c>
      <c r="BZ16" s="218"/>
      <c r="CA16" s="238">
        <v>1</v>
      </c>
      <c r="CB16" s="238">
        <v>1</v>
      </c>
      <c r="CC16" s="218"/>
      <c r="CD16" s="238">
        <v>4</v>
      </c>
      <c r="CE16" s="238">
        <v>2</v>
      </c>
      <c r="CF16" s="238">
        <v>8.2</v>
      </c>
      <c r="CG16" s="237">
        <v>6</v>
      </c>
      <c r="CH16" s="229"/>
      <c r="CI16" s="65"/>
      <c r="CJ16" s="65"/>
      <c r="CK16" s="65"/>
      <c r="CL16" s="65"/>
      <c r="CM16" s="225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66"/>
      <c r="CZ16" s="66"/>
      <c r="DA16" s="66"/>
      <c r="DB16" s="66"/>
      <c r="DC16" s="66"/>
      <c r="DD16" s="66"/>
      <c r="DE16" s="66"/>
      <c r="DF16" s="66"/>
      <c r="DG16" s="226"/>
      <c r="DH16" s="227" t="s">
        <v>140</v>
      </c>
      <c r="DI16" s="228">
        <v>40</v>
      </c>
      <c r="DJ16" s="225">
        <v>4</v>
      </c>
      <c r="DK16" s="225">
        <v>26</v>
      </c>
      <c r="DL16" s="218">
        <v>11</v>
      </c>
      <c r="DM16" s="218">
        <v>12.5</v>
      </c>
      <c r="DN16" s="218"/>
      <c r="DO16" s="218">
        <v>3</v>
      </c>
      <c r="DP16" s="218"/>
      <c r="DQ16" s="173"/>
      <c r="DR16" s="218"/>
      <c r="DS16" s="231"/>
      <c r="DT16" s="234">
        <v>3</v>
      </c>
      <c r="DU16" s="232">
        <v>3</v>
      </c>
      <c r="DV16" s="232">
        <v>3</v>
      </c>
      <c r="DW16" s="233">
        <v>1.5</v>
      </c>
      <c r="DX16" s="232">
        <v>2</v>
      </c>
      <c r="DY16" s="218">
        <v>3</v>
      </c>
      <c r="DZ16" s="223">
        <v>2</v>
      </c>
      <c r="EA16" s="224">
        <v>2</v>
      </c>
      <c r="EB16" s="218">
        <v>1</v>
      </c>
      <c r="EC16" s="218">
        <v>1</v>
      </c>
      <c r="ED16" s="218">
        <v>10.4</v>
      </c>
      <c r="EE16" s="218">
        <v>8</v>
      </c>
      <c r="EF16" s="218">
        <v>14</v>
      </c>
      <c r="EG16" s="231">
        <v>3</v>
      </c>
      <c r="EH16" s="218">
        <v>12</v>
      </c>
      <c r="EI16" s="218">
        <v>2</v>
      </c>
      <c r="EJ16" s="218">
        <v>2</v>
      </c>
      <c r="EK16" s="21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</row>
    <row r="17" spans="1:227" s="51" customFormat="1" ht="24.75" customHeight="1">
      <c r="A17" s="33"/>
      <c r="B17" s="230"/>
      <c r="C17" s="58"/>
      <c r="D17" s="225"/>
      <c r="E17" s="218"/>
      <c r="F17" s="174"/>
      <c r="G17" s="175"/>
      <c r="H17" s="176"/>
      <c r="I17" s="173"/>
      <c r="J17" s="173"/>
      <c r="K17" s="177"/>
      <c r="L17" s="224"/>
      <c r="M17" s="218"/>
      <c r="N17" s="171"/>
      <c r="O17" s="171"/>
      <c r="P17" s="231"/>
      <c r="Q17" s="236"/>
      <c r="R17" s="224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23"/>
      <c r="AH17" s="246"/>
      <c r="AI17" s="245"/>
      <c r="AJ17" s="245"/>
      <c r="AK17" s="171"/>
      <c r="AL17" s="218"/>
      <c r="AM17" s="218"/>
      <c r="AN17" s="218"/>
      <c r="AO17" s="218"/>
      <c r="AP17" s="218"/>
      <c r="AQ17" s="224"/>
      <c r="AR17" s="240"/>
      <c r="AS17" s="243"/>
      <c r="AT17" s="243"/>
      <c r="AU17" s="243"/>
      <c r="AV17" s="243"/>
      <c r="AW17" s="243"/>
      <c r="AX17" s="243"/>
      <c r="AY17" s="240"/>
      <c r="AZ17" s="244"/>
      <c r="BA17" s="239"/>
      <c r="BB17" s="218"/>
      <c r="BC17" s="218"/>
      <c r="BD17" s="218"/>
      <c r="BE17" s="171"/>
      <c r="BF17" s="171"/>
      <c r="BG17" s="218"/>
      <c r="BH17" s="218"/>
      <c r="BI17" s="240"/>
      <c r="BJ17" s="218"/>
      <c r="BK17" s="239"/>
      <c r="BL17" s="239"/>
      <c r="BM17" s="171"/>
      <c r="BN17" s="242"/>
      <c r="BO17" s="241"/>
      <c r="BP17" s="241"/>
      <c r="BQ17" s="241"/>
      <c r="BR17" s="231"/>
      <c r="BS17" s="218"/>
      <c r="BT17" s="218"/>
      <c r="BU17" s="218"/>
      <c r="BV17" s="218"/>
      <c r="BW17" s="239"/>
      <c r="BX17" s="239"/>
      <c r="BY17" s="238"/>
      <c r="BZ17" s="238"/>
      <c r="CA17" s="238"/>
      <c r="CB17" s="238"/>
      <c r="CC17" s="238"/>
      <c r="CD17" s="238"/>
      <c r="CE17" s="238"/>
      <c r="CF17" s="238"/>
      <c r="CG17" s="237"/>
      <c r="CH17" s="229"/>
      <c r="CI17" s="69"/>
      <c r="CJ17" s="69"/>
      <c r="CK17" s="69"/>
      <c r="CL17" s="69"/>
      <c r="CM17" s="225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1"/>
      <c r="CY17" s="70"/>
      <c r="CZ17" s="70"/>
      <c r="DA17" s="70"/>
      <c r="DB17" s="70"/>
      <c r="DC17" s="70"/>
      <c r="DD17" s="70"/>
      <c r="DE17" s="70"/>
      <c r="DF17" s="70"/>
      <c r="DG17" s="226"/>
      <c r="DH17" s="227"/>
      <c r="DI17" s="228"/>
      <c r="DJ17" s="225"/>
      <c r="DK17" s="225"/>
      <c r="DL17" s="218"/>
      <c r="DM17" s="218"/>
      <c r="DN17" s="218"/>
      <c r="DO17" s="218"/>
      <c r="DP17" s="218"/>
      <c r="DQ17" s="171"/>
      <c r="DR17" s="218"/>
      <c r="DS17" s="231"/>
      <c r="DT17" s="234"/>
      <c r="DU17" s="232"/>
      <c r="DV17" s="232"/>
      <c r="DW17" s="232"/>
      <c r="DX17" s="232"/>
      <c r="DY17" s="218"/>
      <c r="DZ17" s="223"/>
      <c r="EA17" s="224"/>
      <c r="EB17" s="218"/>
      <c r="EC17" s="218"/>
      <c r="ED17" s="218"/>
      <c r="EE17" s="218"/>
      <c r="EF17" s="218"/>
      <c r="EG17" s="231"/>
      <c r="EH17" s="218"/>
      <c r="EI17" s="218"/>
      <c r="EJ17" s="218"/>
      <c r="EK17" s="21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</row>
    <row r="18" spans="1:227" s="51" customFormat="1" ht="16.5" customHeight="1">
      <c r="A18" s="33"/>
      <c r="B18" s="230"/>
      <c r="C18" s="62"/>
      <c r="D18" s="225"/>
      <c r="E18" s="218"/>
      <c r="F18" s="168"/>
      <c r="G18" s="169"/>
      <c r="H18" s="170"/>
      <c r="I18" s="171"/>
      <c r="J18" s="171"/>
      <c r="K18" s="172"/>
      <c r="L18" s="224"/>
      <c r="M18" s="218"/>
      <c r="N18" s="173"/>
      <c r="O18" s="173"/>
      <c r="P18" s="173"/>
      <c r="Q18" s="223"/>
      <c r="R18" s="224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23"/>
      <c r="AH18" s="224"/>
      <c r="AI18" s="173"/>
      <c r="AJ18" s="173"/>
      <c r="AK18" s="173"/>
      <c r="AL18" s="218"/>
      <c r="AM18" s="218"/>
      <c r="AN18" s="218"/>
      <c r="AO18" s="218"/>
      <c r="AP18" s="218"/>
      <c r="AQ18" s="224"/>
      <c r="AR18" s="173"/>
      <c r="AS18" s="218"/>
      <c r="AT18" s="218"/>
      <c r="AU18" s="218"/>
      <c r="AV18" s="218"/>
      <c r="AW18" s="218"/>
      <c r="AX18" s="218"/>
      <c r="AY18" s="173"/>
      <c r="AZ18" s="218"/>
      <c r="BA18" s="173"/>
      <c r="BB18" s="218"/>
      <c r="BC18" s="218"/>
      <c r="BD18" s="218"/>
      <c r="BE18" s="173"/>
      <c r="BF18" s="173"/>
      <c r="BG18" s="218"/>
      <c r="BH18" s="218"/>
      <c r="BI18" s="173"/>
      <c r="BJ18" s="218"/>
      <c r="BK18" s="173"/>
      <c r="BL18" s="173"/>
      <c r="BM18" s="173"/>
      <c r="BN18" s="224"/>
      <c r="BO18" s="173"/>
      <c r="BP18" s="173"/>
      <c r="BQ18" s="173"/>
      <c r="BR18" s="173"/>
      <c r="BS18" s="218"/>
      <c r="BT18" s="218"/>
      <c r="BU18" s="218"/>
      <c r="BV18" s="218"/>
      <c r="BW18" s="173"/>
      <c r="BX18" s="173"/>
      <c r="BY18" s="218"/>
      <c r="BZ18" s="218"/>
      <c r="CA18" s="218"/>
      <c r="CB18" s="218"/>
      <c r="CC18" s="218"/>
      <c r="CD18" s="218"/>
      <c r="CE18" s="218"/>
      <c r="CF18" s="218"/>
      <c r="CG18" s="223"/>
      <c r="CH18" s="229"/>
      <c r="CI18" s="65"/>
      <c r="CJ18" s="65"/>
      <c r="CK18" s="65"/>
      <c r="CL18" s="65"/>
      <c r="CM18" s="225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7"/>
      <c r="CY18" s="66"/>
      <c r="CZ18" s="66"/>
      <c r="DA18" s="66"/>
      <c r="DB18" s="66"/>
      <c r="DC18" s="66"/>
      <c r="DD18" s="66"/>
      <c r="DE18" s="66"/>
      <c r="DF18" s="66"/>
      <c r="DG18" s="226"/>
      <c r="DH18" s="227"/>
      <c r="DI18" s="228"/>
      <c r="DJ18" s="225"/>
      <c r="DK18" s="225"/>
      <c r="DL18" s="218"/>
      <c r="DM18" s="218"/>
      <c r="DN18" s="218"/>
      <c r="DO18" s="218"/>
      <c r="DP18" s="218"/>
      <c r="DQ18" s="173"/>
      <c r="DR18" s="218"/>
      <c r="DS18" s="173"/>
      <c r="DT18" s="173"/>
      <c r="DU18" s="173"/>
      <c r="DV18" s="218"/>
      <c r="DW18" s="218"/>
      <c r="DX18" s="218"/>
      <c r="DY18" s="218"/>
      <c r="DZ18" s="223"/>
      <c r="EA18" s="224"/>
      <c r="EB18" s="218"/>
      <c r="EC18" s="218"/>
      <c r="ED18" s="218"/>
      <c r="EE18" s="218"/>
      <c r="EF18" s="218"/>
      <c r="EG18" s="173"/>
      <c r="EH18" s="173"/>
      <c r="EI18" s="218"/>
      <c r="EJ18" s="218"/>
      <c r="EK18" s="21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</row>
    <row r="19" spans="1:227" s="51" customFormat="1" ht="16.5" customHeight="1">
      <c r="A19" s="33"/>
      <c r="B19" s="230"/>
      <c r="C19" s="58"/>
      <c r="D19" s="225"/>
      <c r="E19" s="218"/>
      <c r="F19" s="174"/>
      <c r="G19" s="175"/>
      <c r="H19" s="176"/>
      <c r="I19" s="173"/>
      <c r="J19" s="173"/>
      <c r="K19" s="177"/>
      <c r="L19" s="224"/>
      <c r="M19" s="218"/>
      <c r="N19" s="171"/>
      <c r="O19" s="171"/>
      <c r="P19" s="171"/>
      <c r="Q19" s="223"/>
      <c r="R19" s="224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23"/>
      <c r="AH19" s="224"/>
      <c r="AI19" s="171"/>
      <c r="AJ19" s="171"/>
      <c r="AK19" s="171"/>
      <c r="AL19" s="218"/>
      <c r="AM19" s="218"/>
      <c r="AN19" s="218"/>
      <c r="AO19" s="218"/>
      <c r="AP19" s="218"/>
      <c r="AQ19" s="224"/>
      <c r="AR19" s="171"/>
      <c r="AS19" s="218"/>
      <c r="AT19" s="218"/>
      <c r="AU19" s="218"/>
      <c r="AV19" s="218"/>
      <c r="AW19" s="218"/>
      <c r="AX19" s="218"/>
      <c r="AY19" s="171"/>
      <c r="AZ19" s="218"/>
      <c r="BA19" s="171"/>
      <c r="BB19" s="218"/>
      <c r="BC19" s="218"/>
      <c r="BD19" s="218"/>
      <c r="BE19" s="171"/>
      <c r="BF19" s="171"/>
      <c r="BG19" s="218"/>
      <c r="BH19" s="218"/>
      <c r="BI19" s="171"/>
      <c r="BJ19" s="218"/>
      <c r="BK19" s="171"/>
      <c r="BL19" s="171"/>
      <c r="BM19" s="171"/>
      <c r="BN19" s="224"/>
      <c r="BO19" s="171"/>
      <c r="BP19" s="171"/>
      <c r="BQ19" s="171"/>
      <c r="BR19" s="171"/>
      <c r="BS19" s="218"/>
      <c r="BT19" s="218"/>
      <c r="BU19" s="218"/>
      <c r="BV19" s="218"/>
      <c r="BW19" s="171"/>
      <c r="BX19" s="171"/>
      <c r="BY19" s="218"/>
      <c r="BZ19" s="218"/>
      <c r="CA19" s="218"/>
      <c r="CB19" s="218"/>
      <c r="CC19" s="218"/>
      <c r="CD19" s="218"/>
      <c r="CE19" s="218"/>
      <c r="CF19" s="218"/>
      <c r="CG19" s="223"/>
      <c r="CH19" s="229"/>
      <c r="CI19" s="69"/>
      <c r="CJ19" s="69"/>
      <c r="CK19" s="69"/>
      <c r="CL19" s="69"/>
      <c r="CM19" s="225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  <c r="CY19" s="70"/>
      <c r="CZ19" s="70"/>
      <c r="DA19" s="70"/>
      <c r="DB19" s="70"/>
      <c r="DC19" s="70"/>
      <c r="DD19" s="70"/>
      <c r="DE19" s="70"/>
      <c r="DF19" s="70"/>
      <c r="DG19" s="226"/>
      <c r="DH19" s="227"/>
      <c r="DI19" s="228"/>
      <c r="DJ19" s="225"/>
      <c r="DK19" s="225"/>
      <c r="DL19" s="218"/>
      <c r="DM19" s="218"/>
      <c r="DN19" s="218"/>
      <c r="DO19" s="218"/>
      <c r="DP19" s="218"/>
      <c r="DQ19" s="171"/>
      <c r="DR19" s="218"/>
      <c r="DS19" s="171"/>
      <c r="DT19" s="171"/>
      <c r="DU19" s="171"/>
      <c r="DV19" s="218"/>
      <c r="DW19" s="218"/>
      <c r="DX19" s="218"/>
      <c r="DY19" s="218"/>
      <c r="DZ19" s="223"/>
      <c r="EA19" s="224"/>
      <c r="EB19" s="218"/>
      <c r="EC19" s="218"/>
      <c r="ED19" s="218"/>
      <c r="EE19" s="218"/>
      <c r="EF19" s="218"/>
      <c r="EG19" s="171"/>
      <c r="EH19" s="171"/>
      <c r="EI19" s="218"/>
      <c r="EJ19" s="218"/>
      <c r="EK19" s="21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</row>
    <row r="20" spans="1:227" s="51" customFormat="1" ht="16.5" customHeight="1">
      <c r="A20" s="33"/>
      <c r="B20" s="230"/>
      <c r="C20" s="62"/>
      <c r="D20" s="225"/>
      <c r="E20" s="218"/>
      <c r="F20" s="168"/>
      <c r="G20" s="169"/>
      <c r="H20" s="170"/>
      <c r="I20" s="171"/>
      <c r="J20" s="171"/>
      <c r="K20" s="172"/>
      <c r="L20" s="224"/>
      <c r="M20" s="218"/>
      <c r="N20" s="173"/>
      <c r="O20" s="173"/>
      <c r="P20" s="173"/>
      <c r="Q20" s="223"/>
      <c r="R20" s="224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23"/>
      <c r="AH20" s="224"/>
      <c r="AI20" s="173"/>
      <c r="AJ20" s="173"/>
      <c r="AK20" s="173"/>
      <c r="AL20" s="218"/>
      <c r="AM20" s="218"/>
      <c r="AN20" s="218"/>
      <c r="AO20" s="218"/>
      <c r="AP20" s="218"/>
      <c r="AQ20" s="224"/>
      <c r="AR20" s="173"/>
      <c r="AS20" s="218"/>
      <c r="AT20" s="218"/>
      <c r="AU20" s="218"/>
      <c r="AV20" s="218"/>
      <c r="AW20" s="218"/>
      <c r="AX20" s="218"/>
      <c r="AY20" s="173"/>
      <c r="AZ20" s="218"/>
      <c r="BA20" s="173"/>
      <c r="BB20" s="218"/>
      <c r="BC20" s="218"/>
      <c r="BD20" s="218"/>
      <c r="BE20" s="173"/>
      <c r="BF20" s="173"/>
      <c r="BG20" s="218"/>
      <c r="BH20" s="218"/>
      <c r="BI20" s="173"/>
      <c r="BJ20" s="218"/>
      <c r="BK20" s="173"/>
      <c r="BL20" s="173"/>
      <c r="BM20" s="173"/>
      <c r="BN20" s="224"/>
      <c r="BO20" s="173"/>
      <c r="BP20" s="173"/>
      <c r="BQ20" s="173"/>
      <c r="BR20" s="173"/>
      <c r="BS20" s="218"/>
      <c r="BT20" s="218"/>
      <c r="BU20" s="218"/>
      <c r="BV20" s="218"/>
      <c r="BW20" s="173"/>
      <c r="BX20" s="173"/>
      <c r="BY20" s="218"/>
      <c r="BZ20" s="218"/>
      <c r="CA20" s="218"/>
      <c r="CB20" s="218"/>
      <c r="CC20" s="218"/>
      <c r="CD20" s="218"/>
      <c r="CE20" s="218"/>
      <c r="CF20" s="218"/>
      <c r="CG20" s="223"/>
      <c r="CH20" s="229"/>
      <c r="CI20" s="65"/>
      <c r="CJ20" s="65"/>
      <c r="CK20" s="65"/>
      <c r="CL20" s="65"/>
      <c r="CM20" s="225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7"/>
      <c r="CY20" s="66"/>
      <c r="CZ20" s="66"/>
      <c r="DA20" s="66"/>
      <c r="DB20" s="66"/>
      <c r="DC20" s="66"/>
      <c r="DD20" s="66"/>
      <c r="DE20" s="66"/>
      <c r="DF20" s="66"/>
      <c r="DG20" s="226"/>
      <c r="DH20" s="227"/>
      <c r="DI20" s="228"/>
      <c r="DJ20" s="225"/>
      <c r="DK20" s="225"/>
      <c r="DL20" s="218"/>
      <c r="DM20" s="218"/>
      <c r="DN20" s="218"/>
      <c r="DO20" s="218"/>
      <c r="DP20" s="218"/>
      <c r="DQ20" s="173"/>
      <c r="DR20" s="218"/>
      <c r="DS20" s="173"/>
      <c r="DT20" s="173"/>
      <c r="DU20" s="173"/>
      <c r="DV20" s="218"/>
      <c r="DW20" s="218"/>
      <c r="DX20" s="218"/>
      <c r="DY20" s="218"/>
      <c r="DZ20" s="223"/>
      <c r="EA20" s="224"/>
      <c r="EB20" s="218"/>
      <c r="EC20" s="218"/>
      <c r="ED20" s="218"/>
      <c r="EE20" s="218"/>
      <c r="EF20" s="218"/>
      <c r="EG20" s="173"/>
      <c r="EH20" s="173"/>
      <c r="EI20" s="218"/>
      <c r="EJ20" s="218"/>
      <c r="EK20" s="21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</row>
    <row r="21" spans="1:227" s="51" customFormat="1" ht="16.5" customHeight="1">
      <c r="A21" s="33"/>
      <c r="B21" s="230"/>
      <c r="C21" s="58"/>
      <c r="D21" s="225"/>
      <c r="E21" s="218"/>
      <c r="F21" s="174"/>
      <c r="G21" s="175"/>
      <c r="H21" s="176"/>
      <c r="I21" s="173"/>
      <c r="J21" s="173"/>
      <c r="K21" s="177"/>
      <c r="L21" s="224"/>
      <c r="M21" s="218"/>
      <c r="N21" s="171"/>
      <c r="O21" s="171"/>
      <c r="P21" s="171"/>
      <c r="Q21" s="223"/>
      <c r="R21" s="224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23"/>
      <c r="AH21" s="224"/>
      <c r="AI21" s="171"/>
      <c r="AJ21" s="171"/>
      <c r="AK21" s="171"/>
      <c r="AL21" s="218"/>
      <c r="AM21" s="218"/>
      <c r="AN21" s="218"/>
      <c r="AO21" s="218"/>
      <c r="AP21" s="218"/>
      <c r="AQ21" s="224"/>
      <c r="AR21" s="171"/>
      <c r="AS21" s="218"/>
      <c r="AT21" s="218"/>
      <c r="AU21" s="218"/>
      <c r="AV21" s="218"/>
      <c r="AW21" s="218"/>
      <c r="AX21" s="218"/>
      <c r="AY21" s="171"/>
      <c r="AZ21" s="218"/>
      <c r="BA21" s="171"/>
      <c r="BB21" s="218"/>
      <c r="BC21" s="218"/>
      <c r="BD21" s="218"/>
      <c r="BE21" s="171"/>
      <c r="BF21" s="171"/>
      <c r="BG21" s="218"/>
      <c r="BH21" s="218"/>
      <c r="BI21" s="171"/>
      <c r="BJ21" s="218"/>
      <c r="BK21" s="171"/>
      <c r="BL21" s="171"/>
      <c r="BM21" s="171"/>
      <c r="BN21" s="224"/>
      <c r="BO21" s="171"/>
      <c r="BP21" s="171"/>
      <c r="BQ21" s="171"/>
      <c r="BR21" s="171"/>
      <c r="BS21" s="218"/>
      <c r="BT21" s="218"/>
      <c r="BU21" s="218"/>
      <c r="BV21" s="218"/>
      <c r="BW21" s="171"/>
      <c r="BX21" s="171"/>
      <c r="BY21" s="218"/>
      <c r="BZ21" s="218"/>
      <c r="CA21" s="218"/>
      <c r="CB21" s="218"/>
      <c r="CC21" s="218"/>
      <c r="CD21" s="218"/>
      <c r="CE21" s="218"/>
      <c r="CF21" s="218"/>
      <c r="CG21" s="223"/>
      <c r="CH21" s="229"/>
      <c r="CI21" s="69"/>
      <c r="CJ21" s="69"/>
      <c r="CK21" s="69"/>
      <c r="CL21" s="69"/>
      <c r="CM21" s="225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1"/>
      <c r="CY21" s="70"/>
      <c r="CZ21" s="70"/>
      <c r="DA21" s="70"/>
      <c r="DB21" s="70"/>
      <c r="DC21" s="70"/>
      <c r="DD21" s="70"/>
      <c r="DE21" s="70"/>
      <c r="DF21" s="70"/>
      <c r="DG21" s="226"/>
      <c r="DH21" s="227"/>
      <c r="DI21" s="228"/>
      <c r="DJ21" s="225"/>
      <c r="DK21" s="225"/>
      <c r="DL21" s="218"/>
      <c r="DM21" s="218"/>
      <c r="DN21" s="218"/>
      <c r="DO21" s="218"/>
      <c r="DP21" s="218"/>
      <c r="DQ21" s="171"/>
      <c r="DR21" s="218"/>
      <c r="DS21" s="171"/>
      <c r="DT21" s="171"/>
      <c r="DU21" s="171"/>
      <c r="DV21" s="218"/>
      <c r="DW21" s="218"/>
      <c r="DX21" s="218"/>
      <c r="DY21" s="218"/>
      <c r="DZ21" s="223"/>
      <c r="EA21" s="224"/>
      <c r="EB21" s="218"/>
      <c r="EC21" s="218"/>
      <c r="ED21" s="218"/>
      <c r="EE21" s="218"/>
      <c r="EF21" s="218"/>
      <c r="EG21" s="171"/>
      <c r="EH21" s="171"/>
      <c r="EI21" s="218"/>
      <c r="EJ21" s="218"/>
      <c r="EK21" s="21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</row>
    <row r="22" spans="1:227" s="51" customFormat="1" ht="16.5" customHeight="1">
      <c r="A22" s="33"/>
      <c r="B22" s="230" t="s">
        <v>141</v>
      </c>
      <c r="C22" s="62"/>
      <c r="D22" s="232" t="s">
        <v>142</v>
      </c>
      <c r="E22" s="218"/>
      <c r="F22" s="168"/>
      <c r="G22" s="169"/>
      <c r="H22" s="170"/>
      <c r="I22" s="171"/>
      <c r="J22" s="171"/>
      <c r="K22" s="172"/>
      <c r="L22" s="224"/>
      <c r="M22" s="218"/>
      <c r="N22" s="173"/>
      <c r="O22" s="173"/>
      <c r="P22" s="231"/>
      <c r="Q22" s="236">
        <v>1</v>
      </c>
      <c r="R22" s="224" t="s">
        <v>143</v>
      </c>
      <c r="S22" s="218"/>
      <c r="T22" s="218"/>
      <c r="U22" s="218">
        <v>1</v>
      </c>
      <c r="V22" s="218"/>
      <c r="W22" s="218"/>
      <c r="X22" s="218"/>
      <c r="Y22" s="218">
        <v>2</v>
      </c>
      <c r="Z22" s="218"/>
      <c r="AA22" s="218"/>
      <c r="AB22" s="218"/>
      <c r="AC22" s="218"/>
      <c r="AD22" s="218"/>
      <c r="AE22" s="218"/>
      <c r="AF22" s="218">
        <v>1</v>
      </c>
      <c r="AG22" s="223"/>
      <c r="AH22" s="235">
        <v>1</v>
      </c>
      <c r="AI22" s="231"/>
      <c r="AJ22" s="173"/>
      <c r="AK22" s="173"/>
      <c r="AL22" s="218"/>
      <c r="AM22" s="218"/>
      <c r="AN22" s="218"/>
      <c r="AO22" s="218"/>
      <c r="AP22" s="218"/>
      <c r="AQ22" s="235">
        <v>3</v>
      </c>
      <c r="AR22" s="231"/>
      <c r="AS22" s="218"/>
      <c r="AT22" s="218"/>
      <c r="AU22" s="218"/>
      <c r="AV22" s="218"/>
      <c r="AW22" s="218"/>
      <c r="AX22" s="218"/>
      <c r="AY22" s="231"/>
      <c r="AZ22" s="232">
        <v>3</v>
      </c>
      <c r="BA22" s="231"/>
      <c r="BB22" s="218"/>
      <c r="BC22" s="218"/>
      <c r="BD22" s="218"/>
      <c r="BE22" s="173"/>
      <c r="BF22" s="173"/>
      <c r="BG22" s="232">
        <v>3</v>
      </c>
      <c r="BH22" s="232">
        <v>3</v>
      </c>
      <c r="BI22" s="234">
        <v>3</v>
      </c>
      <c r="BJ22" s="218"/>
      <c r="BK22" s="234">
        <v>3</v>
      </c>
      <c r="BL22" s="173"/>
      <c r="BM22" s="173"/>
      <c r="BN22" s="235">
        <v>1</v>
      </c>
      <c r="BO22" s="234">
        <v>1</v>
      </c>
      <c r="BP22" s="173"/>
      <c r="BQ22" s="173"/>
      <c r="BR22" s="173"/>
      <c r="BS22" s="218"/>
      <c r="BT22" s="232">
        <v>20</v>
      </c>
      <c r="BU22" s="232">
        <v>3</v>
      </c>
      <c r="BV22" s="232">
        <v>3</v>
      </c>
      <c r="BW22" s="173"/>
      <c r="BX22" s="173"/>
      <c r="BY22" s="232">
        <v>1</v>
      </c>
      <c r="BZ22" s="218"/>
      <c r="CA22" s="232">
        <v>1</v>
      </c>
      <c r="CB22" s="232">
        <v>1</v>
      </c>
      <c r="CC22" s="218"/>
      <c r="CD22" s="218">
        <v>4</v>
      </c>
      <c r="CE22" s="218">
        <v>2</v>
      </c>
      <c r="CF22" s="218">
        <v>8.2</v>
      </c>
      <c r="CG22" s="223">
        <v>6</v>
      </c>
      <c r="CH22" s="229"/>
      <c r="CI22" s="65"/>
      <c r="CJ22" s="65"/>
      <c r="CK22" s="65"/>
      <c r="CL22" s="65"/>
      <c r="CM22" s="225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7"/>
      <c r="CY22" s="66"/>
      <c r="CZ22" s="66"/>
      <c r="DA22" s="66"/>
      <c r="DB22" s="66"/>
      <c r="DC22" s="66"/>
      <c r="DD22" s="66"/>
      <c r="DE22" s="66"/>
      <c r="DF22" s="66"/>
      <c r="DG22" s="226"/>
      <c r="DH22" s="227" t="s">
        <v>140</v>
      </c>
      <c r="DI22" s="228">
        <v>40</v>
      </c>
      <c r="DJ22" s="225">
        <v>4</v>
      </c>
      <c r="DK22" s="225">
        <v>26</v>
      </c>
      <c r="DL22" s="218">
        <v>11</v>
      </c>
      <c r="DM22" s="218">
        <v>12.5</v>
      </c>
      <c r="DN22" s="218"/>
      <c r="DO22" s="232">
        <v>3</v>
      </c>
      <c r="DP22" s="218"/>
      <c r="DQ22" s="231"/>
      <c r="DR22" s="218"/>
      <c r="DS22" s="231"/>
      <c r="DT22" s="234">
        <v>3</v>
      </c>
      <c r="DU22" s="232">
        <v>3</v>
      </c>
      <c r="DV22" s="232">
        <v>3</v>
      </c>
      <c r="DW22" s="233">
        <v>1.5</v>
      </c>
      <c r="DX22" s="232">
        <v>2</v>
      </c>
      <c r="DY22" s="218">
        <v>3</v>
      </c>
      <c r="DZ22" s="223">
        <v>2</v>
      </c>
      <c r="EA22" s="224">
        <v>2</v>
      </c>
      <c r="EB22" s="218">
        <v>1</v>
      </c>
      <c r="EC22" s="218">
        <v>1</v>
      </c>
      <c r="ED22" s="218">
        <v>10.4</v>
      </c>
      <c r="EE22" s="218">
        <v>8</v>
      </c>
      <c r="EF22" s="218">
        <v>14</v>
      </c>
      <c r="EG22" s="231">
        <v>3</v>
      </c>
      <c r="EH22" s="218">
        <v>12</v>
      </c>
      <c r="EI22" s="232">
        <v>1</v>
      </c>
      <c r="EJ22" s="232">
        <v>1</v>
      </c>
      <c r="EK22" s="21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</row>
    <row r="23" spans="1:227" s="51" customFormat="1" ht="16.5" customHeight="1">
      <c r="A23" s="33"/>
      <c r="B23" s="230"/>
      <c r="C23" s="58"/>
      <c r="D23" s="232"/>
      <c r="E23" s="218"/>
      <c r="F23" s="174"/>
      <c r="G23" s="175"/>
      <c r="H23" s="176"/>
      <c r="I23" s="173"/>
      <c r="J23" s="173"/>
      <c r="K23" s="177"/>
      <c r="L23" s="224"/>
      <c r="M23" s="218"/>
      <c r="N23" s="171"/>
      <c r="O23" s="171"/>
      <c r="P23" s="231"/>
      <c r="Q23" s="236"/>
      <c r="R23" s="224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23"/>
      <c r="AH23" s="235"/>
      <c r="AI23" s="231"/>
      <c r="AJ23" s="171"/>
      <c r="AK23" s="171"/>
      <c r="AL23" s="218"/>
      <c r="AM23" s="218"/>
      <c r="AN23" s="218"/>
      <c r="AO23" s="218"/>
      <c r="AP23" s="218"/>
      <c r="AQ23" s="235"/>
      <c r="AR23" s="231"/>
      <c r="AS23" s="218"/>
      <c r="AT23" s="218"/>
      <c r="AU23" s="218"/>
      <c r="AV23" s="218"/>
      <c r="AW23" s="218"/>
      <c r="AX23" s="218"/>
      <c r="AY23" s="231"/>
      <c r="AZ23" s="232"/>
      <c r="BA23" s="231"/>
      <c r="BB23" s="218"/>
      <c r="BC23" s="218"/>
      <c r="BD23" s="218"/>
      <c r="BE23" s="171"/>
      <c r="BF23" s="171"/>
      <c r="BG23" s="232"/>
      <c r="BH23" s="232"/>
      <c r="BI23" s="234"/>
      <c r="BJ23" s="218"/>
      <c r="BK23" s="234"/>
      <c r="BL23" s="171"/>
      <c r="BM23" s="171"/>
      <c r="BN23" s="235"/>
      <c r="BO23" s="234"/>
      <c r="BP23" s="171"/>
      <c r="BQ23" s="171"/>
      <c r="BR23" s="171"/>
      <c r="BS23" s="218"/>
      <c r="BT23" s="218"/>
      <c r="BU23" s="218"/>
      <c r="BV23" s="218"/>
      <c r="BW23" s="171"/>
      <c r="BX23" s="171"/>
      <c r="BY23" s="232"/>
      <c r="BZ23" s="232"/>
      <c r="CA23" s="232"/>
      <c r="CB23" s="232"/>
      <c r="CC23" s="232"/>
      <c r="CD23" s="232"/>
      <c r="CE23" s="232"/>
      <c r="CF23" s="232"/>
      <c r="CG23" s="223"/>
      <c r="CH23" s="229"/>
      <c r="CI23" s="69"/>
      <c r="CJ23" s="69"/>
      <c r="CK23" s="69"/>
      <c r="CL23" s="69"/>
      <c r="CM23" s="225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  <c r="CY23" s="70"/>
      <c r="CZ23" s="70"/>
      <c r="DA23" s="70"/>
      <c r="DB23" s="70"/>
      <c r="DC23" s="70"/>
      <c r="DD23" s="70"/>
      <c r="DE23" s="70"/>
      <c r="DF23" s="70"/>
      <c r="DG23" s="226"/>
      <c r="DH23" s="227"/>
      <c r="DI23" s="228"/>
      <c r="DJ23" s="225"/>
      <c r="DK23" s="225"/>
      <c r="DL23" s="218"/>
      <c r="DM23" s="218"/>
      <c r="DN23" s="218"/>
      <c r="DO23" s="218"/>
      <c r="DP23" s="218"/>
      <c r="DQ23" s="231"/>
      <c r="DR23" s="218"/>
      <c r="DS23" s="231"/>
      <c r="DT23" s="234"/>
      <c r="DU23" s="232"/>
      <c r="DV23" s="232"/>
      <c r="DW23" s="232"/>
      <c r="DX23" s="232"/>
      <c r="DY23" s="218"/>
      <c r="DZ23" s="223"/>
      <c r="EA23" s="224"/>
      <c r="EB23" s="218"/>
      <c r="EC23" s="218"/>
      <c r="ED23" s="218"/>
      <c r="EE23" s="218"/>
      <c r="EF23" s="218"/>
      <c r="EG23" s="231"/>
      <c r="EH23" s="218"/>
      <c r="EI23" s="232"/>
      <c r="EJ23" s="232"/>
      <c r="EK23" s="21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</row>
    <row r="24" spans="1:227" s="51" customFormat="1" ht="16.5" customHeight="1">
      <c r="A24" s="33"/>
      <c r="B24" s="230"/>
      <c r="C24" s="62"/>
      <c r="D24" s="225"/>
      <c r="E24" s="218"/>
      <c r="F24" s="168"/>
      <c r="G24" s="169"/>
      <c r="H24" s="170"/>
      <c r="I24" s="171"/>
      <c r="J24" s="171"/>
      <c r="K24" s="172"/>
      <c r="L24" s="224"/>
      <c r="M24" s="218"/>
      <c r="N24" s="173"/>
      <c r="O24" s="173"/>
      <c r="P24" s="173"/>
      <c r="Q24" s="223"/>
      <c r="R24" s="224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23"/>
      <c r="AH24" s="224"/>
      <c r="AI24" s="173"/>
      <c r="AJ24" s="173"/>
      <c r="AK24" s="173"/>
      <c r="AL24" s="218"/>
      <c r="AM24" s="218"/>
      <c r="AN24" s="218"/>
      <c r="AO24" s="218"/>
      <c r="AP24" s="218"/>
      <c r="AQ24" s="224"/>
      <c r="AR24" s="173"/>
      <c r="AS24" s="218"/>
      <c r="AT24" s="218"/>
      <c r="AU24" s="218"/>
      <c r="AV24" s="218"/>
      <c r="AW24" s="218"/>
      <c r="AX24" s="218"/>
      <c r="AY24" s="173"/>
      <c r="AZ24" s="218"/>
      <c r="BA24" s="173"/>
      <c r="BB24" s="218"/>
      <c r="BC24" s="218"/>
      <c r="BD24" s="218"/>
      <c r="BE24" s="173"/>
      <c r="BF24" s="173"/>
      <c r="BG24" s="218"/>
      <c r="BH24" s="218"/>
      <c r="BI24" s="173"/>
      <c r="BJ24" s="218"/>
      <c r="BK24" s="173"/>
      <c r="BL24" s="173"/>
      <c r="BM24" s="173"/>
      <c r="BN24" s="224"/>
      <c r="BO24" s="173"/>
      <c r="BP24" s="173"/>
      <c r="BQ24" s="173"/>
      <c r="BR24" s="173"/>
      <c r="BS24" s="218"/>
      <c r="BT24" s="218"/>
      <c r="BU24" s="218"/>
      <c r="BV24" s="218"/>
      <c r="BW24" s="173"/>
      <c r="BX24" s="173"/>
      <c r="BY24" s="218"/>
      <c r="BZ24" s="218"/>
      <c r="CA24" s="218"/>
      <c r="CB24" s="218"/>
      <c r="CC24" s="218"/>
      <c r="CD24" s="218"/>
      <c r="CE24" s="218"/>
      <c r="CF24" s="218"/>
      <c r="CG24" s="223"/>
      <c r="CH24" s="229"/>
      <c r="CI24" s="65"/>
      <c r="CJ24" s="65"/>
      <c r="CK24" s="65"/>
      <c r="CL24" s="65"/>
      <c r="CM24" s="225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7"/>
      <c r="CY24" s="66"/>
      <c r="CZ24" s="66"/>
      <c r="DA24" s="66"/>
      <c r="DB24" s="66"/>
      <c r="DC24" s="66"/>
      <c r="DD24" s="66"/>
      <c r="DE24" s="66"/>
      <c r="DF24" s="66"/>
      <c r="DG24" s="226"/>
      <c r="DH24" s="227"/>
      <c r="DI24" s="228"/>
      <c r="DJ24" s="225"/>
      <c r="DK24" s="225"/>
      <c r="DL24" s="218"/>
      <c r="DM24" s="218"/>
      <c r="DN24" s="218"/>
      <c r="DO24" s="218"/>
      <c r="DP24" s="218"/>
      <c r="DQ24" s="173"/>
      <c r="DR24" s="218"/>
      <c r="DS24" s="173"/>
      <c r="DT24" s="173"/>
      <c r="DU24" s="173"/>
      <c r="DV24" s="218"/>
      <c r="DW24" s="218"/>
      <c r="DX24" s="218"/>
      <c r="DY24" s="218"/>
      <c r="DZ24" s="223"/>
      <c r="EA24" s="224"/>
      <c r="EB24" s="218"/>
      <c r="EC24" s="218"/>
      <c r="ED24" s="218"/>
      <c r="EE24" s="218"/>
      <c r="EF24" s="218"/>
      <c r="EG24" s="173"/>
      <c r="EH24" s="173"/>
      <c r="EI24" s="218"/>
      <c r="EJ24" s="218"/>
      <c r="EK24" s="21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</row>
    <row r="25" spans="1:227" s="51" customFormat="1" ht="16.5" customHeight="1">
      <c r="A25" s="33"/>
      <c r="B25" s="230"/>
      <c r="C25" s="58"/>
      <c r="D25" s="225"/>
      <c r="E25" s="218"/>
      <c r="F25" s="174"/>
      <c r="G25" s="175"/>
      <c r="H25" s="176"/>
      <c r="I25" s="173"/>
      <c r="J25" s="173"/>
      <c r="K25" s="177"/>
      <c r="L25" s="224"/>
      <c r="M25" s="218"/>
      <c r="N25" s="171"/>
      <c r="O25" s="171"/>
      <c r="P25" s="171"/>
      <c r="Q25" s="223"/>
      <c r="R25" s="224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23"/>
      <c r="AH25" s="224"/>
      <c r="AI25" s="171"/>
      <c r="AJ25" s="171"/>
      <c r="AK25" s="171"/>
      <c r="AL25" s="218"/>
      <c r="AM25" s="218"/>
      <c r="AN25" s="218"/>
      <c r="AO25" s="218"/>
      <c r="AP25" s="218"/>
      <c r="AQ25" s="224"/>
      <c r="AR25" s="171"/>
      <c r="AS25" s="218"/>
      <c r="AT25" s="218"/>
      <c r="AU25" s="218"/>
      <c r="AV25" s="218"/>
      <c r="AW25" s="218"/>
      <c r="AX25" s="218"/>
      <c r="AY25" s="171"/>
      <c r="AZ25" s="218"/>
      <c r="BA25" s="171"/>
      <c r="BB25" s="218"/>
      <c r="BC25" s="218"/>
      <c r="BD25" s="218"/>
      <c r="BE25" s="171"/>
      <c r="BF25" s="171"/>
      <c r="BG25" s="218"/>
      <c r="BH25" s="218"/>
      <c r="BI25" s="171"/>
      <c r="BJ25" s="218"/>
      <c r="BK25" s="171"/>
      <c r="BL25" s="171"/>
      <c r="BM25" s="171"/>
      <c r="BN25" s="224"/>
      <c r="BO25" s="171"/>
      <c r="BP25" s="171"/>
      <c r="BQ25" s="171"/>
      <c r="BR25" s="171"/>
      <c r="BS25" s="218"/>
      <c r="BT25" s="218"/>
      <c r="BU25" s="218"/>
      <c r="BV25" s="218"/>
      <c r="BW25" s="171"/>
      <c r="BX25" s="171"/>
      <c r="BY25" s="218"/>
      <c r="BZ25" s="218"/>
      <c r="CA25" s="218"/>
      <c r="CB25" s="218"/>
      <c r="CC25" s="218"/>
      <c r="CD25" s="218"/>
      <c r="CE25" s="218"/>
      <c r="CF25" s="218"/>
      <c r="CG25" s="223"/>
      <c r="CH25" s="229"/>
      <c r="CI25" s="69"/>
      <c r="CJ25" s="69"/>
      <c r="CK25" s="69"/>
      <c r="CL25" s="69"/>
      <c r="CM25" s="225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1"/>
      <c r="CY25" s="70"/>
      <c r="CZ25" s="70"/>
      <c r="DA25" s="70"/>
      <c r="DB25" s="70"/>
      <c r="DC25" s="70"/>
      <c r="DD25" s="70"/>
      <c r="DE25" s="70"/>
      <c r="DF25" s="70"/>
      <c r="DG25" s="226"/>
      <c r="DH25" s="227"/>
      <c r="DI25" s="228"/>
      <c r="DJ25" s="225"/>
      <c r="DK25" s="225"/>
      <c r="DL25" s="218"/>
      <c r="DM25" s="218"/>
      <c r="DN25" s="218"/>
      <c r="DO25" s="218"/>
      <c r="DP25" s="218"/>
      <c r="DQ25" s="171"/>
      <c r="DR25" s="218"/>
      <c r="DS25" s="171"/>
      <c r="DT25" s="171"/>
      <c r="DU25" s="171"/>
      <c r="DV25" s="218"/>
      <c r="DW25" s="218"/>
      <c r="DX25" s="218"/>
      <c r="DY25" s="218"/>
      <c r="DZ25" s="223"/>
      <c r="EA25" s="224"/>
      <c r="EB25" s="218"/>
      <c r="EC25" s="218"/>
      <c r="ED25" s="218"/>
      <c r="EE25" s="218"/>
      <c r="EF25" s="218"/>
      <c r="EG25" s="171"/>
      <c r="EH25" s="171"/>
      <c r="EI25" s="218"/>
      <c r="EJ25" s="218"/>
      <c r="EK25" s="21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</row>
    <row r="26" spans="1:244" s="51" customFormat="1" ht="16.5" customHeight="1">
      <c r="A26" s="33"/>
      <c r="B26" s="230"/>
      <c r="C26" s="225"/>
      <c r="D26" s="225"/>
      <c r="E26" s="218"/>
      <c r="F26" s="168"/>
      <c r="G26" s="169"/>
      <c r="H26" s="170"/>
      <c r="I26" s="171"/>
      <c r="J26" s="171"/>
      <c r="K26" s="172"/>
      <c r="L26" s="224"/>
      <c r="M26" s="218"/>
      <c r="N26" s="173"/>
      <c r="O26" s="173"/>
      <c r="P26" s="173"/>
      <c r="Q26" s="223"/>
      <c r="R26" s="224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23"/>
      <c r="AH26" s="224"/>
      <c r="AI26" s="173"/>
      <c r="AJ26" s="173"/>
      <c r="AK26" s="173"/>
      <c r="AL26" s="218"/>
      <c r="AM26" s="218"/>
      <c r="AN26" s="218"/>
      <c r="AO26" s="218"/>
      <c r="AP26" s="218"/>
      <c r="AQ26" s="224"/>
      <c r="AR26" s="173"/>
      <c r="AS26" s="218"/>
      <c r="AT26" s="218"/>
      <c r="AU26" s="218"/>
      <c r="AV26" s="218"/>
      <c r="AW26" s="218"/>
      <c r="AX26" s="218"/>
      <c r="AY26" s="173"/>
      <c r="AZ26" s="218"/>
      <c r="BA26" s="173"/>
      <c r="BB26" s="218"/>
      <c r="BC26" s="218"/>
      <c r="BD26" s="218"/>
      <c r="BE26" s="173"/>
      <c r="BF26" s="173"/>
      <c r="BG26" s="218"/>
      <c r="BH26" s="218"/>
      <c r="BI26" s="173"/>
      <c r="BJ26" s="218"/>
      <c r="BK26" s="173"/>
      <c r="BL26" s="173"/>
      <c r="BM26" s="173"/>
      <c r="BN26" s="224"/>
      <c r="BO26" s="173"/>
      <c r="BP26" s="173"/>
      <c r="BQ26" s="173"/>
      <c r="BR26" s="173"/>
      <c r="BS26" s="218"/>
      <c r="BT26" s="218"/>
      <c r="BU26" s="218"/>
      <c r="BV26" s="218"/>
      <c r="BW26" s="173"/>
      <c r="BX26" s="173"/>
      <c r="BY26" s="218"/>
      <c r="BZ26" s="218"/>
      <c r="CA26" s="218"/>
      <c r="CB26" s="218"/>
      <c r="CC26" s="218"/>
      <c r="CD26" s="218"/>
      <c r="CE26" s="218"/>
      <c r="CF26" s="218"/>
      <c r="CG26" s="223"/>
      <c r="CH26" s="229"/>
      <c r="CI26" s="65"/>
      <c r="CJ26" s="65"/>
      <c r="CK26" s="65"/>
      <c r="CL26" s="65"/>
      <c r="CM26" s="225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7"/>
      <c r="CY26" s="66"/>
      <c r="CZ26" s="66"/>
      <c r="DA26" s="66"/>
      <c r="DB26" s="66"/>
      <c r="DC26" s="66"/>
      <c r="DD26" s="66"/>
      <c r="DE26" s="66"/>
      <c r="DF26" s="66"/>
      <c r="DG26" s="226"/>
      <c r="DH26" s="227"/>
      <c r="DI26" s="228"/>
      <c r="DJ26" s="225"/>
      <c r="DK26" s="225"/>
      <c r="DL26" s="218"/>
      <c r="DM26" s="218"/>
      <c r="DN26" s="218"/>
      <c r="DO26" s="218"/>
      <c r="DP26" s="218"/>
      <c r="DQ26" s="173"/>
      <c r="DR26" s="218"/>
      <c r="DS26" s="173"/>
      <c r="DT26" s="173"/>
      <c r="DU26" s="173"/>
      <c r="DV26" s="218"/>
      <c r="DW26" s="218"/>
      <c r="DX26" s="218"/>
      <c r="DY26" s="218"/>
      <c r="DZ26" s="223"/>
      <c r="EA26" s="224"/>
      <c r="EB26" s="218"/>
      <c r="EC26" s="218"/>
      <c r="ED26" s="218"/>
      <c r="EE26" s="218"/>
      <c r="EF26" s="218"/>
      <c r="EG26" s="173"/>
      <c r="EH26" s="173"/>
      <c r="EI26" s="218"/>
      <c r="EJ26" s="218"/>
      <c r="EK26" s="21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</row>
    <row r="27" spans="1:227" s="51" customFormat="1" ht="19.5" customHeight="1">
      <c r="A27" s="33"/>
      <c r="B27" s="230"/>
      <c r="C27" s="225"/>
      <c r="D27" s="225"/>
      <c r="E27" s="218"/>
      <c r="F27" s="174"/>
      <c r="G27" s="175"/>
      <c r="H27" s="176"/>
      <c r="I27" s="173"/>
      <c r="J27" s="173"/>
      <c r="K27" s="177"/>
      <c r="L27" s="224"/>
      <c r="M27" s="218"/>
      <c r="N27" s="171"/>
      <c r="O27" s="171"/>
      <c r="P27" s="171"/>
      <c r="Q27" s="223"/>
      <c r="R27" s="224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23"/>
      <c r="AH27" s="224"/>
      <c r="AI27" s="171"/>
      <c r="AJ27" s="171"/>
      <c r="AK27" s="171"/>
      <c r="AL27" s="218"/>
      <c r="AM27" s="218"/>
      <c r="AN27" s="218"/>
      <c r="AO27" s="218"/>
      <c r="AP27" s="218"/>
      <c r="AQ27" s="224"/>
      <c r="AR27" s="171"/>
      <c r="AS27" s="218"/>
      <c r="AT27" s="218"/>
      <c r="AU27" s="218"/>
      <c r="AV27" s="218"/>
      <c r="AW27" s="218"/>
      <c r="AX27" s="218"/>
      <c r="AY27" s="171"/>
      <c r="AZ27" s="218"/>
      <c r="BA27" s="171"/>
      <c r="BB27" s="218"/>
      <c r="BC27" s="218"/>
      <c r="BD27" s="218"/>
      <c r="BE27" s="171"/>
      <c r="BF27" s="171"/>
      <c r="BG27" s="218"/>
      <c r="BH27" s="218"/>
      <c r="BI27" s="171"/>
      <c r="BJ27" s="218"/>
      <c r="BK27" s="171"/>
      <c r="BL27" s="171"/>
      <c r="BM27" s="171"/>
      <c r="BN27" s="224"/>
      <c r="BO27" s="171"/>
      <c r="BP27" s="171"/>
      <c r="BQ27" s="171"/>
      <c r="BR27" s="171"/>
      <c r="BS27" s="218"/>
      <c r="BT27" s="218"/>
      <c r="BU27" s="218"/>
      <c r="BV27" s="218"/>
      <c r="BW27" s="171"/>
      <c r="BX27" s="171"/>
      <c r="BY27" s="218"/>
      <c r="BZ27" s="218"/>
      <c r="CA27" s="218"/>
      <c r="CB27" s="218"/>
      <c r="CC27" s="218"/>
      <c r="CD27" s="218"/>
      <c r="CE27" s="218"/>
      <c r="CF27" s="218"/>
      <c r="CG27" s="223"/>
      <c r="CH27" s="229"/>
      <c r="CI27" s="69"/>
      <c r="CJ27" s="69"/>
      <c r="CK27" s="69"/>
      <c r="CL27" s="69"/>
      <c r="CM27" s="225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1"/>
      <c r="CY27" s="70"/>
      <c r="CZ27" s="70"/>
      <c r="DA27" s="70"/>
      <c r="DB27" s="70"/>
      <c r="DC27" s="70"/>
      <c r="DD27" s="70"/>
      <c r="DE27" s="70"/>
      <c r="DF27" s="70"/>
      <c r="DG27" s="226"/>
      <c r="DH27" s="227"/>
      <c r="DI27" s="228"/>
      <c r="DJ27" s="225"/>
      <c r="DK27" s="225"/>
      <c r="DL27" s="218"/>
      <c r="DM27" s="218"/>
      <c r="DN27" s="218"/>
      <c r="DO27" s="218"/>
      <c r="DP27" s="218"/>
      <c r="DQ27" s="171"/>
      <c r="DR27" s="218"/>
      <c r="DS27" s="171"/>
      <c r="DT27" s="171"/>
      <c r="DU27" s="171"/>
      <c r="DV27" s="218"/>
      <c r="DW27" s="218"/>
      <c r="DX27" s="218"/>
      <c r="DY27" s="218"/>
      <c r="DZ27" s="223"/>
      <c r="EA27" s="224"/>
      <c r="EB27" s="218"/>
      <c r="EC27" s="218"/>
      <c r="ED27" s="218"/>
      <c r="EE27" s="218"/>
      <c r="EF27" s="218"/>
      <c r="EG27" s="171"/>
      <c r="EH27" s="171"/>
      <c r="EI27" s="218"/>
      <c r="EJ27" s="218"/>
      <c r="EK27" s="21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</row>
    <row r="28" spans="1:227" s="73" customFormat="1" ht="15">
      <c r="A28" s="33"/>
      <c r="B28" s="220"/>
      <c r="C28" s="221"/>
      <c r="D28" s="222"/>
      <c r="E28" s="218"/>
      <c r="F28" s="168"/>
      <c r="G28" s="169"/>
      <c r="H28" s="170"/>
      <c r="I28" s="171"/>
      <c r="J28" s="171"/>
      <c r="K28" s="172"/>
      <c r="L28" s="178"/>
      <c r="M28" s="179"/>
      <c r="N28" s="179"/>
      <c r="O28" s="179"/>
      <c r="P28" s="179"/>
      <c r="Q28" s="180"/>
      <c r="R28" s="178"/>
      <c r="S28" s="179"/>
      <c r="T28" s="181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82"/>
      <c r="AI28" s="179"/>
      <c r="AJ28" s="179"/>
      <c r="AK28" s="179"/>
      <c r="AL28" s="179"/>
      <c r="AM28" s="179"/>
      <c r="AN28" s="179"/>
      <c r="AO28" s="179"/>
      <c r="AP28" s="179"/>
      <c r="AQ28" s="178"/>
      <c r="AR28" s="179"/>
      <c r="AS28" s="216"/>
      <c r="AT28" s="216"/>
      <c r="AU28" s="216"/>
      <c r="AV28" s="216"/>
      <c r="AW28" s="216"/>
      <c r="AX28" s="179"/>
      <c r="AY28" s="173"/>
      <c r="AZ28" s="216"/>
      <c r="BA28" s="183"/>
      <c r="BB28" s="216"/>
      <c r="BC28" s="216"/>
      <c r="BD28" s="216"/>
      <c r="BE28" s="179"/>
      <c r="BF28" s="183"/>
      <c r="BG28" s="179"/>
      <c r="BH28" s="179"/>
      <c r="BI28" s="179"/>
      <c r="BJ28" s="216"/>
      <c r="BK28" s="179"/>
      <c r="BL28" s="179"/>
      <c r="BM28" s="179"/>
      <c r="BN28" s="178"/>
      <c r="BO28" s="181"/>
      <c r="BP28" s="181"/>
      <c r="BQ28" s="181"/>
      <c r="BR28" s="181"/>
      <c r="BS28" s="179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0"/>
      <c r="CH28" s="76"/>
      <c r="CI28" s="76"/>
      <c r="CJ28" s="76"/>
      <c r="CK28" s="76"/>
      <c r="CL28" s="76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7"/>
      <c r="CY28" s="75"/>
      <c r="CZ28" s="75"/>
      <c r="DA28" s="75"/>
      <c r="DB28" s="75"/>
      <c r="DC28" s="75"/>
      <c r="DD28" s="75"/>
      <c r="DE28" s="75"/>
      <c r="DF28" s="75"/>
      <c r="DG28" s="75"/>
      <c r="DH28" s="72"/>
      <c r="DS28" s="75"/>
      <c r="DT28" s="75"/>
      <c r="DU28" s="75"/>
      <c r="DZ28" s="74"/>
      <c r="EA28" s="72"/>
      <c r="EK28" s="78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</row>
    <row r="29" spans="1:227" s="73" customFormat="1" ht="15">
      <c r="A29" s="33"/>
      <c r="B29" s="220"/>
      <c r="C29" s="221"/>
      <c r="D29" s="222"/>
      <c r="E29" s="184"/>
      <c r="F29" s="175"/>
      <c r="G29" s="175"/>
      <c r="H29" s="184"/>
      <c r="I29" s="184"/>
      <c r="J29" s="184"/>
      <c r="K29" s="185"/>
      <c r="L29" s="178"/>
      <c r="M29" s="179"/>
      <c r="N29" s="179"/>
      <c r="O29" s="179"/>
      <c r="P29" s="179"/>
      <c r="Q29" s="180"/>
      <c r="R29" s="178"/>
      <c r="S29" s="179"/>
      <c r="T29" s="181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82"/>
      <c r="AI29" s="179"/>
      <c r="AJ29" s="179"/>
      <c r="AK29" s="179"/>
      <c r="AL29" s="179"/>
      <c r="AM29" s="179"/>
      <c r="AN29" s="179"/>
      <c r="AO29" s="179"/>
      <c r="AP29" s="179"/>
      <c r="AQ29" s="178"/>
      <c r="AR29" s="179"/>
      <c r="AS29" s="216"/>
      <c r="AT29" s="216"/>
      <c r="AU29" s="216"/>
      <c r="AV29" s="216"/>
      <c r="AW29" s="216"/>
      <c r="AX29" s="179"/>
      <c r="AY29" s="186"/>
      <c r="AZ29" s="216"/>
      <c r="BA29" s="183"/>
      <c r="BB29" s="216"/>
      <c r="BC29" s="216"/>
      <c r="BD29" s="216"/>
      <c r="BE29" s="179"/>
      <c r="BF29" s="183"/>
      <c r="BG29" s="179"/>
      <c r="BH29" s="179"/>
      <c r="BI29" s="179"/>
      <c r="BJ29" s="216"/>
      <c r="BK29" s="179"/>
      <c r="BL29" s="179"/>
      <c r="BM29" s="179"/>
      <c r="BN29" s="178"/>
      <c r="BO29" s="181"/>
      <c r="BP29" s="181"/>
      <c r="BQ29" s="181"/>
      <c r="BR29" s="181"/>
      <c r="BS29" s="179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0"/>
      <c r="CH29" s="76"/>
      <c r="CI29" s="76"/>
      <c r="CJ29" s="76"/>
      <c r="CK29" s="76"/>
      <c r="CL29" s="76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7"/>
      <c r="CY29" s="75"/>
      <c r="CZ29" s="75"/>
      <c r="DA29" s="75"/>
      <c r="DB29" s="75"/>
      <c r="DC29" s="75"/>
      <c r="DD29" s="75"/>
      <c r="DE29" s="75"/>
      <c r="DF29" s="75"/>
      <c r="DG29" s="75"/>
      <c r="DH29" s="72"/>
      <c r="DS29" s="75"/>
      <c r="DT29" s="75"/>
      <c r="DU29" s="75"/>
      <c r="DZ29" s="74"/>
      <c r="EA29" s="72"/>
      <c r="EK29" s="78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</row>
    <row r="30" spans="1:141" s="89" customFormat="1" ht="22.5" customHeight="1">
      <c r="A30" s="80"/>
      <c r="B30" s="81"/>
      <c r="C30" s="82"/>
      <c r="D30" s="83"/>
      <c r="E30" s="187">
        <f>SUM(E9:E9)</f>
        <v>0</v>
      </c>
      <c r="F30" s="188">
        <f>SUM(F9:F9)</f>
        <v>0</v>
      </c>
      <c r="G30" s="188"/>
      <c r="H30" s="188"/>
      <c r="I30" s="187">
        <f>SUM(I9:I9)</f>
        <v>0</v>
      </c>
      <c r="J30" s="187">
        <f>SUM(J9:J9)</f>
        <v>0</v>
      </c>
      <c r="K30" s="189" t="s">
        <v>144</v>
      </c>
      <c r="L30" s="190">
        <f aca="true" t="shared" si="0" ref="L30:AL30">SUM(L9:L29)</f>
        <v>0</v>
      </c>
      <c r="M30" s="188">
        <f t="shared" si="0"/>
        <v>0</v>
      </c>
      <c r="N30" s="188">
        <f t="shared" si="0"/>
        <v>0</v>
      </c>
      <c r="O30" s="188">
        <f t="shared" si="0"/>
        <v>0</v>
      </c>
      <c r="P30" s="188">
        <f t="shared" si="0"/>
        <v>0</v>
      </c>
      <c r="Q30" s="188">
        <f t="shared" si="0"/>
        <v>2</v>
      </c>
      <c r="R30" s="190">
        <f t="shared" si="0"/>
        <v>0</v>
      </c>
      <c r="S30" s="188">
        <f t="shared" si="0"/>
        <v>0</v>
      </c>
      <c r="T30" s="188">
        <f t="shared" si="0"/>
        <v>0</v>
      </c>
      <c r="U30" s="188">
        <f t="shared" si="0"/>
        <v>2</v>
      </c>
      <c r="V30" s="188">
        <f t="shared" si="0"/>
        <v>0</v>
      </c>
      <c r="W30" s="188">
        <f t="shared" si="0"/>
        <v>0</v>
      </c>
      <c r="X30" s="188">
        <f t="shared" si="0"/>
        <v>0</v>
      </c>
      <c r="Y30" s="188">
        <f t="shared" si="0"/>
        <v>6</v>
      </c>
      <c r="Z30" s="188">
        <f t="shared" si="0"/>
        <v>0</v>
      </c>
      <c r="AA30" s="188">
        <f t="shared" si="0"/>
        <v>0</v>
      </c>
      <c r="AB30" s="188">
        <f t="shared" si="0"/>
        <v>0</v>
      </c>
      <c r="AC30" s="188">
        <f t="shared" si="0"/>
        <v>0</v>
      </c>
      <c r="AD30" s="188">
        <f t="shared" si="0"/>
        <v>0</v>
      </c>
      <c r="AE30" s="188">
        <f t="shared" si="0"/>
        <v>0</v>
      </c>
      <c r="AF30" s="188">
        <f t="shared" si="0"/>
        <v>2</v>
      </c>
      <c r="AG30" s="189">
        <f t="shared" si="0"/>
        <v>1</v>
      </c>
      <c r="AH30" s="190">
        <f t="shared" si="0"/>
        <v>2</v>
      </c>
      <c r="AI30" s="188">
        <f t="shared" si="0"/>
        <v>1</v>
      </c>
      <c r="AJ30" s="188">
        <f t="shared" si="0"/>
        <v>1</v>
      </c>
      <c r="AK30" s="188">
        <f t="shared" si="0"/>
        <v>0</v>
      </c>
      <c r="AL30" s="188">
        <f t="shared" si="0"/>
        <v>0</v>
      </c>
      <c r="AM30" s="188">
        <f aca="true" t="shared" si="1" ref="AM30:BL30">SUM(AM9:AM29)</f>
        <v>0</v>
      </c>
      <c r="AN30" s="188">
        <f t="shared" si="1"/>
        <v>1</v>
      </c>
      <c r="AO30" s="188">
        <f t="shared" si="1"/>
        <v>0</v>
      </c>
      <c r="AP30" s="189">
        <f t="shared" si="1"/>
        <v>0</v>
      </c>
      <c r="AQ30" s="188">
        <f t="shared" si="1"/>
        <v>3</v>
      </c>
      <c r="AR30" s="188">
        <f t="shared" si="1"/>
        <v>3</v>
      </c>
      <c r="AS30" s="188">
        <f t="shared" si="1"/>
        <v>3</v>
      </c>
      <c r="AT30" s="188">
        <f t="shared" si="1"/>
        <v>0</v>
      </c>
      <c r="AU30" s="188">
        <f t="shared" si="1"/>
        <v>5</v>
      </c>
      <c r="AV30" s="188">
        <f t="shared" si="1"/>
        <v>6</v>
      </c>
      <c r="AW30" s="188">
        <f t="shared" si="1"/>
        <v>0</v>
      </c>
      <c r="AX30" s="188">
        <f t="shared" si="1"/>
        <v>0</v>
      </c>
      <c r="AY30" s="188">
        <f t="shared" si="1"/>
        <v>6</v>
      </c>
      <c r="AZ30" s="188">
        <f t="shared" si="1"/>
        <v>12</v>
      </c>
      <c r="BA30" s="188">
        <f t="shared" si="1"/>
        <v>3</v>
      </c>
      <c r="BB30" s="188">
        <f t="shared" si="1"/>
        <v>0</v>
      </c>
      <c r="BC30" s="188">
        <f t="shared" si="1"/>
        <v>5</v>
      </c>
      <c r="BD30" s="188">
        <f t="shared" si="1"/>
        <v>0</v>
      </c>
      <c r="BE30" s="188">
        <f t="shared" si="1"/>
        <v>0</v>
      </c>
      <c r="BF30" s="188">
        <f t="shared" si="1"/>
        <v>0</v>
      </c>
      <c r="BG30" s="188">
        <f t="shared" si="1"/>
        <v>8</v>
      </c>
      <c r="BH30" s="188">
        <f t="shared" si="1"/>
        <v>8</v>
      </c>
      <c r="BI30" s="188">
        <f t="shared" si="1"/>
        <v>6</v>
      </c>
      <c r="BJ30" s="188">
        <f t="shared" si="1"/>
        <v>0</v>
      </c>
      <c r="BK30" s="188">
        <f t="shared" si="1"/>
        <v>9</v>
      </c>
      <c r="BL30" s="188">
        <f t="shared" si="1"/>
        <v>3</v>
      </c>
      <c r="BM30" s="188">
        <f aca="true" t="shared" si="2" ref="BM30:BR30">SUM(BM9:BM29)</f>
        <v>0</v>
      </c>
      <c r="BN30" s="190">
        <f t="shared" si="2"/>
        <v>3</v>
      </c>
      <c r="BO30" s="188">
        <f t="shared" si="2"/>
        <v>3</v>
      </c>
      <c r="BP30" s="188">
        <f t="shared" si="2"/>
        <v>2</v>
      </c>
      <c r="BQ30" s="188">
        <f t="shared" si="2"/>
        <v>4</v>
      </c>
      <c r="BR30" s="188">
        <f t="shared" si="2"/>
        <v>0</v>
      </c>
      <c r="BS30" s="188" t="e">
        <f>SUM(#REF!)</f>
        <v>#REF!</v>
      </c>
      <c r="BT30" s="188">
        <f aca="true" t="shared" si="3" ref="BT30:CG30">SUM(BT9:BT29)</f>
        <v>50</v>
      </c>
      <c r="BU30" s="188">
        <f t="shared" si="3"/>
        <v>6</v>
      </c>
      <c r="BV30" s="188">
        <f t="shared" si="3"/>
        <v>6</v>
      </c>
      <c r="BW30" s="188">
        <f t="shared" si="3"/>
        <v>6</v>
      </c>
      <c r="BX30" s="188">
        <f t="shared" si="3"/>
        <v>3</v>
      </c>
      <c r="BY30" s="188">
        <f t="shared" si="3"/>
        <v>2</v>
      </c>
      <c r="BZ30" s="188">
        <f t="shared" si="3"/>
        <v>0</v>
      </c>
      <c r="CA30" s="188">
        <f t="shared" si="3"/>
        <v>2</v>
      </c>
      <c r="CB30" s="188">
        <f t="shared" si="3"/>
        <v>2</v>
      </c>
      <c r="CC30" s="188">
        <f t="shared" si="3"/>
        <v>0</v>
      </c>
      <c r="CD30" s="188">
        <f t="shared" si="3"/>
        <v>8</v>
      </c>
      <c r="CE30" s="188">
        <f t="shared" si="3"/>
        <v>4</v>
      </c>
      <c r="CF30" s="188">
        <f t="shared" si="3"/>
        <v>16.4</v>
      </c>
      <c r="CG30" s="188">
        <f t="shared" si="3"/>
        <v>12</v>
      </c>
      <c r="CH30" s="86" t="e">
        <f>SUM(#REF!)</f>
        <v>#REF!</v>
      </c>
      <c r="CI30" s="87" t="e">
        <f>SUM(#REF!)</f>
        <v>#REF!</v>
      </c>
      <c r="CJ30" s="87" t="e">
        <f>SUM(#REF!)</f>
        <v>#REF!</v>
      </c>
      <c r="CK30" s="87" t="e">
        <f>SUM(#REF!)</f>
        <v>#REF!</v>
      </c>
      <c r="CL30" s="87" t="e">
        <f>SUM(#REF!)</f>
        <v>#REF!</v>
      </c>
      <c r="CM30" s="87" t="e">
        <f>SUM(#REF!)</f>
        <v>#REF!</v>
      </c>
      <c r="CN30" s="87" t="e">
        <f>SUM(#REF!)</f>
        <v>#REF!</v>
      </c>
      <c r="CO30" s="87" t="e">
        <f>SUM(#REF!)</f>
        <v>#REF!</v>
      </c>
      <c r="CP30" s="87" t="e">
        <f>SUM(#REF!)</f>
        <v>#REF!</v>
      </c>
      <c r="CQ30" s="87" t="e">
        <f>SUM(#REF!)</f>
        <v>#REF!</v>
      </c>
      <c r="CR30" s="87" t="e">
        <f>SUM(#REF!)</f>
        <v>#REF!</v>
      </c>
      <c r="CS30" s="87" t="e">
        <f>SUM(#REF!)</f>
        <v>#REF!</v>
      </c>
      <c r="CT30" s="87" t="e">
        <f>SUM(#REF!)</f>
        <v>#REF!</v>
      </c>
      <c r="CU30" s="87" t="e">
        <f>SUM(#REF!)</f>
        <v>#REF!</v>
      </c>
      <c r="CV30" s="87" t="e">
        <f>SUM(#REF!)</f>
        <v>#REF!</v>
      </c>
      <c r="CW30" s="87"/>
      <c r="CX30" s="87" t="e">
        <f>SUM(#REF!)</f>
        <v>#REF!</v>
      </c>
      <c r="CY30" s="87" t="e">
        <f>SUM(#REF!)</f>
        <v>#REF!</v>
      </c>
      <c r="CZ30" s="87" t="e">
        <f>SUM(#REF!)</f>
        <v>#REF!</v>
      </c>
      <c r="DA30" s="87" t="e">
        <f>SUM(#REF!)</f>
        <v>#REF!</v>
      </c>
      <c r="DB30" s="87" t="e">
        <f>SUM(#REF!)</f>
        <v>#REF!</v>
      </c>
      <c r="DC30" s="87" t="e">
        <f>SUM(#REF!)</f>
        <v>#REF!</v>
      </c>
      <c r="DD30" s="87" t="e">
        <f>SUM(#REF!)</f>
        <v>#REF!</v>
      </c>
      <c r="DE30" s="87" t="e">
        <f>SUM(#REF!)</f>
        <v>#REF!</v>
      </c>
      <c r="DF30" s="87" t="e">
        <f>SUM(#REF!)</f>
        <v>#REF!</v>
      </c>
      <c r="DG30" s="88"/>
      <c r="DH30" s="85">
        <f aca="true" t="shared" si="4" ref="DH30:EK30">SUM(DH9:DH29)</f>
        <v>0</v>
      </c>
      <c r="DI30" s="82">
        <f t="shared" si="4"/>
        <v>80</v>
      </c>
      <c r="DJ30" s="82">
        <f t="shared" si="4"/>
        <v>8</v>
      </c>
      <c r="DK30" s="82">
        <f t="shared" si="4"/>
        <v>52</v>
      </c>
      <c r="DL30" s="82">
        <f t="shared" si="4"/>
        <v>22</v>
      </c>
      <c r="DM30" s="82">
        <f t="shared" si="4"/>
        <v>25</v>
      </c>
      <c r="DN30" s="82">
        <f t="shared" si="4"/>
        <v>0</v>
      </c>
      <c r="DO30" s="82">
        <f t="shared" si="4"/>
        <v>6</v>
      </c>
      <c r="DP30" s="82">
        <f t="shared" si="4"/>
        <v>0</v>
      </c>
      <c r="DQ30" s="82">
        <f t="shared" si="4"/>
        <v>0</v>
      </c>
      <c r="DR30" s="82">
        <f t="shared" si="4"/>
        <v>0</v>
      </c>
      <c r="DS30" s="82">
        <f t="shared" si="4"/>
        <v>0</v>
      </c>
      <c r="DT30" s="82">
        <f t="shared" si="4"/>
        <v>6</v>
      </c>
      <c r="DU30" s="82">
        <f t="shared" si="4"/>
        <v>6</v>
      </c>
      <c r="DV30" s="82">
        <f t="shared" si="4"/>
        <v>6</v>
      </c>
      <c r="DW30" s="82">
        <f t="shared" si="4"/>
        <v>3</v>
      </c>
      <c r="DX30" s="82">
        <f t="shared" si="4"/>
        <v>4</v>
      </c>
      <c r="DY30" s="82">
        <f t="shared" si="4"/>
        <v>6</v>
      </c>
      <c r="DZ30" s="84">
        <f t="shared" si="4"/>
        <v>4</v>
      </c>
      <c r="EA30" s="82">
        <f t="shared" si="4"/>
        <v>4</v>
      </c>
      <c r="EB30" s="82">
        <f t="shared" si="4"/>
        <v>2</v>
      </c>
      <c r="EC30" s="82">
        <f t="shared" si="4"/>
        <v>2</v>
      </c>
      <c r="ED30" s="82">
        <f t="shared" si="4"/>
        <v>20.8</v>
      </c>
      <c r="EE30" s="82">
        <f t="shared" si="4"/>
        <v>16</v>
      </c>
      <c r="EF30" s="82">
        <f t="shared" si="4"/>
        <v>28</v>
      </c>
      <c r="EG30" s="82">
        <f t="shared" si="4"/>
        <v>6</v>
      </c>
      <c r="EH30" s="82">
        <f t="shared" si="4"/>
        <v>24</v>
      </c>
      <c r="EI30" s="82">
        <f t="shared" si="4"/>
        <v>3</v>
      </c>
      <c r="EJ30" s="82">
        <f t="shared" si="4"/>
        <v>3</v>
      </c>
      <c r="EK30" s="84">
        <f t="shared" si="4"/>
        <v>0</v>
      </c>
    </row>
    <row r="31" spans="1:191" s="54" customFormat="1" ht="12" customHeight="1">
      <c r="A31" s="90"/>
      <c r="B31" s="91"/>
      <c r="C31" s="50"/>
      <c r="D31" s="92"/>
      <c r="E31" s="179"/>
      <c r="F31" s="191"/>
      <c r="G31" s="191"/>
      <c r="H31" s="179"/>
      <c r="I31" s="179"/>
      <c r="J31" s="179"/>
      <c r="K31" s="185"/>
      <c r="L31" s="161"/>
      <c r="M31" s="162"/>
      <c r="N31" s="162"/>
      <c r="O31" s="162"/>
      <c r="P31" s="162"/>
      <c r="Q31" s="163"/>
      <c r="R31" s="192"/>
      <c r="S31" s="162"/>
      <c r="T31" s="164"/>
      <c r="U31" s="162"/>
      <c r="V31" s="162"/>
      <c r="W31" s="162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93"/>
      <c r="AI31" s="165"/>
      <c r="AJ31" s="162"/>
      <c r="AK31" s="162"/>
      <c r="AL31" s="162"/>
      <c r="AM31" s="165"/>
      <c r="AN31" s="165"/>
      <c r="AO31" s="165"/>
      <c r="AP31" s="165"/>
      <c r="AQ31" s="161"/>
      <c r="AR31" s="162"/>
      <c r="AS31" s="165"/>
      <c r="AT31" s="165"/>
      <c r="AU31" s="165"/>
      <c r="AV31" s="165"/>
      <c r="AW31" s="165"/>
      <c r="AX31" s="162"/>
      <c r="AY31" s="165"/>
      <c r="AZ31" s="165"/>
      <c r="BA31" s="162"/>
      <c r="BB31" s="162"/>
      <c r="BC31" s="162"/>
      <c r="BD31" s="162"/>
      <c r="BE31" s="162"/>
      <c r="BF31" s="162"/>
      <c r="BG31" s="162"/>
      <c r="BH31" s="162"/>
      <c r="BI31" s="162"/>
      <c r="BJ31" s="165"/>
      <c r="BK31" s="162"/>
      <c r="BL31" s="162"/>
      <c r="BM31" s="162"/>
      <c r="BN31" s="161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3"/>
      <c r="CH31" s="56"/>
      <c r="CX31" s="59"/>
      <c r="DH31" s="52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V31" s="50"/>
      <c r="DW31" s="50"/>
      <c r="DX31" s="50"/>
      <c r="DY31" s="50"/>
      <c r="DZ31" s="53"/>
      <c r="EA31" s="52"/>
      <c r="EB31" s="50"/>
      <c r="EC31" s="50"/>
      <c r="ED31" s="50"/>
      <c r="EE31" s="50"/>
      <c r="EF31" s="50"/>
      <c r="EG31" s="50"/>
      <c r="EH31" s="50"/>
      <c r="EI31" s="50"/>
      <c r="EJ31" s="50"/>
      <c r="EK31" s="6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</row>
    <row r="32" spans="1:227" s="100" customFormat="1" ht="15.75">
      <c r="A32" s="33"/>
      <c r="B32" s="93"/>
      <c r="C32" s="94"/>
      <c r="D32" s="95"/>
      <c r="E32" s="194"/>
      <c r="F32" s="169"/>
      <c r="G32" s="169"/>
      <c r="H32" s="194"/>
      <c r="I32" s="194"/>
      <c r="J32" s="194"/>
      <c r="K32" s="195"/>
      <c r="L32" s="196"/>
      <c r="M32" s="197"/>
      <c r="N32" s="197"/>
      <c r="O32" s="197"/>
      <c r="P32" s="197"/>
      <c r="Q32" s="198"/>
      <c r="R32" s="196"/>
      <c r="S32" s="197"/>
      <c r="T32" s="199"/>
      <c r="U32" s="197"/>
      <c r="V32" s="197"/>
      <c r="W32" s="197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1"/>
      <c r="AI32" s="200"/>
      <c r="AJ32" s="197"/>
      <c r="AK32" s="197"/>
      <c r="AL32" s="197"/>
      <c r="AM32" s="200"/>
      <c r="AN32" s="200"/>
      <c r="AO32" s="200"/>
      <c r="AP32" s="200"/>
      <c r="AQ32" s="196"/>
      <c r="AR32" s="197"/>
      <c r="AS32" s="217"/>
      <c r="AT32" s="217"/>
      <c r="AU32" s="217"/>
      <c r="AV32" s="217"/>
      <c r="AW32" s="202"/>
      <c r="AX32" s="197"/>
      <c r="AY32" s="202"/>
      <c r="AZ32" s="202"/>
      <c r="BA32" s="203"/>
      <c r="BB32" s="203"/>
      <c r="BC32" s="203"/>
      <c r="BD32" s="203"/>
      <c r="BE32" s="203"/>
      <c r="BF32" s="203"/>
      <c r="BG32" s="197"/>
      <c r="BH32" s="197"/>
      <c r="BI32" s="197"/>
      <c r="BJ32" s="202"/>
      <c r="BK32" s="197"/>
      <c r="BL32" s="197"/>
      <c r="BM32" s="197"/>
      <c r="BN32" s="196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8"/>
      <c r="CH32" s="101"/>
      <c r="CX32" s="102"/>
      <c r="DH32" s="97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V32" s="98"/>
      <c r="DW32" s="98"/>
      <c r="DX32" s="98"/>
      <c r="DY32" s="98"/>
      <c r="DZ32" s="99"/>
      <c r="EA32" s="97"/>
      <c r="EB32" s="98"/>
      <c r="EC32" s="98"/>
      <c r="ED32" s="98"/>
      <c r="EE32" s="98"/>
      <c r="EF32" s="98"/>
      <c r="EG32" s="98"/>
      <c r="EH32" s="98"/>
      <c r="EI32" s="98"/>
      <c r="EJ32" s="98"/>
      <c r="EK32" s="103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</row>
    <row r="33" spans="1:227" s="96" customFormat="1" ht="15.75">
      <c r="A33" s="33"/>
      <c r="B33" s="91"/>
      <c r="D33" s="105"/>
      <c r="E33" s="200"/>
      <c r="F33" s="175"/>
      <c r="G33" s="175"/>
      <c r="H33" s="200"/>
      <c r="I33" s="200"/>
      <c r="J33" s="200"/>
      <c r="K33" s="204"/>
      <c r="L33" s="205"/>
      <c r="M33" s="194"/>
      <c r="N33" s="194"/>
      <c r="O33" s="194"/>
      <c r="P33" s="194"/>
      <c r="Q33" s="206"/>
      <c r="R33" s="205"/>
      <c r="S33" s="194"/>
      <c r="T33" s="207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208"/>
      <c r="AI33" s="194"/>
      <c r="AJ33" s="194"/>
      <c r="AK33" s="194"/>
      <c r="AL33" s="194"/>
      <c r="AM33" s="194"/>
      <c r="AN33" s="194"/>
      <c r="AO33" s="194"/>
      <c r="AP33" s="194"/>
      <c r="AQ33" s="205"/>
      <c r="AR33" s="194"/>
      <c r="AS33" s="217"/>
      <c r="AT33" s="217"/>
      <c r="AU33" s="217"/>
      <c r="AV33" s="217"/>
      <c r="AW33" s="209"/>
      <c r="AX33" s="194"/>
      <c r="AY33" s="209"/>
      <c r="AZ33" s="209"/>
      <c r="BA33" s="209"/>
      <c r="BB33" s="209"/>
      <c r="BC33" s="209"/>
      <c r="BD33" s="209"/>
      <c r="BE33" s="209"/>
      <c r="BF33" s="209"/>
      <c r="BG33" s="194"/>
      <c r="BH33" s="194"/>
      <c r="BI33" s="194"/>
      <c r="BJ33" s="209"/>
      <c r="BK33" s="194"/>
      <c r="BL33" s="194"/>
      <c r="BM33" s="194"/>
      <c r="BN33" s="205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6"/>
      <c r="CH33" s="109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10"/>
      <c r="CY33" s="108"/>
      <c r="CZ33" s="108"/>
      <c r="DA33" s="108"/>
      <c r="DB33" s="108"/>
      <c r="DC33" s="108"/>
      <c r="DD33" s="108"/>
      <c r="DE33" s="108"/>
      <c r="DF33" s="108"/>
      <c r="DG33" s="108"/>
      <c r="DH33" s="106"/>
      <c r="DS33" s="108"/>
      <c r="DT33" s="108"/>
      <c r="DU33" s="108"/>
      <c r="DZ33" s="107"/>
      <c r="EA33" s="106"/>
      <c r="EK33" s="111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</row>
    <row r="34" spans="1:244" s="98" customFormat="1" ht="15.75">
      <c r="A34" s="33"/>
      <c r="B34" s="113"/>
      <c r="C34" s="94"/>
      <c r="D34" s="95"/>
      <c r="E34" s="210"/>
      <c r="F34" s="169"/>
      <c r="G34" s="169"/>
      <c r="H34" s="194"/>
      <c r="I34" s="194"/>
      <c r="J34" s="194"/>
      <c r="K34" s="195"/>
      <c r="L34" s="196"/>
      <c r="M34" s="197"/>
      <c r="N34" s="197"/>
      <c r="O34" s="197"/>
      <c r="P34" s="197"/>
      <c r="Q34" s="198"/>
      <c r="R34" s="196"/>
      <c r="S34" s="197"/>
      <c r="T34" s="199"/>
      <c r="U34" s="197"/>
      <c r="V34" s="197"/>
      <c r="W34" s="197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1"/>
      <c r="AI34" s="200"/>
      <c r="AJ34" s="197"/>
      <c r="AK34" s="197"/>
      <c r="AL34" s="197"/>
      <c r="AM34" s="200"/>
      <c r="AN34" s="200"/>
      <c r="AO34" s="200"/>
      <c r="AP34" s="200"/>
      <c r="AQ34" s="196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6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8"/>
      <c r="CH34" s="101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2"/>
      <c r="CY34" s="100"/>
      <c r="CZ34" s="100"/>
      <c r="DA34" s="100"/>
      <c r="DB34" s="100"/>
      <c r="DC34" s="100"/>
      <c r="DD34" s="100"/>
      <c r="DE34" s="100"/>
      <c r="DF34" s="100"/>
      <c r="DG34" s="100"/>
      <c r="DH34" s="97"/>
      <c r="DS34" s="100"/>
      <c r="DT34" s="100"/>
      <c r="DU34" s="100"/>
      <c r="DZ34" s="99"/>
      <c r="EA34" s="97"/>
      <c r="EK34" s="10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</row>
    <row r="35" spans="1:227" s="115" customFormat="1" ht="15.75">
      <c r="A35" s="33"/>
      <c r="B35" s="114"/>
      <c r="D35" s="116"/>
      <c r="E35" s="117"/>
      <c r="F35" s="118"/>
      <c r="G35" s="118"/>
      <c r="H35" s="119"/>
      <c r="I35" s="117"/>
      <c r="J35" s="117"/>
      <c r="K35" s="120"/>
      <c r="L35" s="121"/>
      <c r="Q35" s="122"/>
      <c r="R35" s="121"/>
      <c r="T35" s="123"/>
      <c r="AH35" s="124"/>
      <c r="AQ35" s="121"/>
      <c r="BN35" s="121"/>
      <c r="CH35" s="114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5"/>
      <c r="CY35" s="123"/>
      <c r="CZ35" s="123"/>
      <c r="DA35" s="123"/>
      <c r="DB35" s="123"/>
      <c r="DC35" s="123"/>
      <c r="DD35" s="123"/>
      <c r="DE35" s="123"/>
      <c r="DF35" s="123"/>
      <c r="DG35" s="123"/>
      <c r="DH35" s="121"/>
      <c r="DZ35" s="122"/>
      <c r="EA35" s="121"/>
      <c r="EK35" s="126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</row>
    <row r="36" spans="1:227" s="128" customFormat="1" ht="12.75">
      <c r="A36" s="1"/>
      <c r="B36" s="1"/>
      <c r="C36" s="1"/>
      <c r="K36" s="129"/>
      <c r="DM36" s="130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s="128" customFormat="1" ht="12.75">
      <c r="A37" s="1"/>
      <c r="B37" s="1"/>
      <c r="C37" s="1"/>
      <c r="K37" s="129"/>
      <c r="DM37" s="130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s="128" customFormat="1" ht="12.75">
      <c r="A38" s="1"/>
      <c r="B38" s="1"/>
      <c r="C38" s="1"/>
      <c r="K38" s="129"/>
      <c r="L38" s="128" t="s">
        <v>145</v>
      </c>
      <c r="DM38" s="130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44" ht="12.75">
      <c r="EL44" s="1" t="s">
        <v>145</v>
      </c>
    </row>
  </sheetData>
  <sheetProtection selectLockedCells="1" selectUnlockedCells="1"/>
  <mergeCells count="821">
    <mergeCell ref="F5:F6"/>
    <mergeCell ref="G5:G6"/>
    <mergeCell ref="L5:Q5"/>
    <mergeCell ref="R5:AG5"/>
    <mergeCell ref="B2:CM4"/>
    <mergeCell ref="DH2:EE4"/>
    <mergeCell ref="EF2:EK2"/>
    <mergeCell ref="EF3:EK4"/>
    <mergeCell ref="B5:B6"/>
    <mergeCell ref="C5:C6"/>
    <mergeCell ref="D5:D6"/>
    <mergeCell ref="E5:E6"/>
    <mergeCell ref="AH5:AP5"/>
    <mergeCell ref="AQ5:BM5"/>
    <mergeCell ref="BN5:CG5"/>
    <mergeCell ref="DH5:DZ5"/>
    <mergeCell ref="EA5:EK5"/>
    <mergeCell ref="E9:K9"/>
    <mergeCell ref="H5:H6"/>
    <mergeCell ref="I5:I6"/>
    <mergeCell ref="J5:J6"/>
    <mergeCell ref="K5:K6"/>
    <mergeCell ref="B10:B11"/>
    <mergeCell ref="D10:D11"/>
    <mergeCell ref="L10:L11"/>
    <mergeCell ref="M10:M11"/>
    <mergeCell ref="Q10:Q11"/>
    <mergeCell ref="R10:R11"/>
    <mergeCell ref="AD10:AD11"/>
    <mergeCell ref="S10:S11"/>
    <mergeCell ref="T10:T11"/>
    <mergeCell ref="U10:U11"/>
    <mergeCell ref="V10:V11"/>
    <mergeCell ref="W10:W11"/>
    <mergeCell ref="X10:X11"/>
    <mergeCell ref="AE10:AE11"/>
    <mergeCell ref="AF10:AF11"/>
    <mergeCell ref="AG10:AG11"/>
    <mergeCell ref="AH10:AH11"/>
    <mergeCell ref="AL10:AL11"/>
    <mergeCell ref="Y10:Y11"/>
    <mergeCell ref="Z10:Z11"/>
    <mergeCell ref="AA10:AA11"/>
    <mergeCell ref="AB10:AB11"/>
    <mergeCell ref="AC10:AC11"/>
    <mergeCell ref="AM10:AM11"/>
    <mergeCell ref="AN10:AN11"/>
    <mergeCell ref="AO10:AO11"/>
    <mergeCell ref="AP10:AP11"/>
    <mergeCell ref="AQ10:AQ11"/>
    <mergeCell ref="AS10:AS11"/>
    <mergeCell ref="AT10:AT11"/>
    <mergeCell ref="AU10:AU11"/>
    <mergeCell ref="AV10:AV11"/>
    <mergeCell ref="AW10:AW11"/>
    <mergeCell ref="AX10:AX11"/>
    <mergeCell ref="AZ10:AZ11"/>
    <mergeCell ref="BJ10:BJ11"/>
    <mergeCell ref="BN10:BN11"/>
    <mergeCell ref="BS10:BS11"/>
    <mergeCell ref="BT10:BT11"/>
    <mergeCell ref="BU10:BU11"/>
    <mergeCell ref="BB10:BB11"/>
    <mergeCell ref="BC10:BC11"/>
    <mergeCell ref="BD10:BD11"/>
    <mergeCell ref="BG10:BG11"/>
    <mergeCell ref="BH10:BH11"/>
    <mergeCell ref="BV10:BV11"/>
    <mergeCell ref="BY10:BY11"/>
    <mergeCell ref="BZ10:BZ11"/>
    <mergeCell ref="CA10:CA11"/>
    <mergeCell ref="CB10:CB11"/>
    <mergeCell ref="CC10:CC11"/>
    <mergeCell ref="CD10:CD11"/>
    <mergeCell ref="CE10:CE11"/>
    <mergeCell ref="CF10:CF11"/>
    <mergeCell ref="CG10:CG11"/>
    <mergeCell ref="CH10:CH11"/>
    <mergeCell ref="CM10:CM11"/>
    <mergeCell ref="DG10:DG11"/>
    <mergeCell ref="DH10:DH11"/>
    <mergeCell ref="DI10:DI11"/>
    <mergeCell ref="DJ10:DJ11"/>
    <mergeCell ref="DK10:DK11"/>
    <mergeCell ref="DL10:DL11"/>
    <mergeCell ref="DM10:DM11"/>
    <mergeCell ref="DN10:DN11"/>
    <mergeCell ref="DO10:DO11"/>
    <mergeCell ref="DP10:DP11"/>
    <mergeCell ref="DR10:DR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EI10:EI11"/>
    <mergeCell ref="EJ10:EJ11"/>
    <mergeCell ref="EK10:EK11"/>
    <mergeCell ref="E11:E12"/>
    <mergeCell ref="B12:B13"/>
    <mergeCell ref="D12:D13"/>
    <mergeCell ref="L12:L13"/>
    <mergeCell ref="M12:M13"/>
    <mergeCell ref="Q12:Q13"/>
    <mergeCell ref="R12:R13"/>
    <mergeCell ref="S12:S13"/>
    <mergeCell ref="T12:T13"/>
    <mergeCell ref="AF12:AF13"/>
    <mergeCell ref="U12:U13"/>
    <mergeCell ref="V12:V13"/>
    <mergeCell ref="W12:W13"/>
    <mergeCell ref="X12:X13"/>
    <mergeCell ref="Y12:Y13"/>
    <mergeCell ref="Z12:Z13"/>
    <mergeCell ref="AM12:AM13"/>
    <mergeCell ref="AN12:AN13"/>
    <mergeCell ref="AG12:AG13"/>
    <mergeCell ref="AH12:AH13"/>
    <mergeCell ref="AL12:AL13"/>
    <mergeCell ref="AA12:AA13"/>
    <mergeCell ref="AB12:AB13"/>
    <mergeCell ref="AC12:AC13"/>
    <mergeCell ref="AD12:AD13"/>
    <mergeCell ref="AE12:AE13"/>
    <mergeCell ref="AO12:AO13"/>
    <mergeCell ref="AP12:AP13"/>
    <mergeCell ref="AQ12:AQ13"/>
    <mergeCell ref="AS12:AS13"/>
    <mergeCell ref="AT12:AT13"/>
    <mergeCell ref="AU12:AU13"/>
    <mergeCell ref="BN12:BN13"/>
    <mergeCell ref="AV12:AV13"/>
    <mergeCell ref="AW12:AW13"/>
    <mergeCell ref="AX12:AX13"/>
    <mergeCell ref="AZ12:AZ13"/>
    <mergeCell ref="BB12:BB13"/>
    <mergeCell ref="BS12:BS13"/>
    <mergeCell ref="BT12:BT13"/>
    <mergeCell ref="BU12:BU13"/>
    <mergeCell ref="BV12:BV13"/>
    <mergeCell ref="BY12:BY13"/>
    <mergeCell ref="BC12:BC13"/>
    <mergeCell ref="BD12:BD13"/>
    <mergeCell ref="BG12:BG13"/>
    <mergeCell ref="BH12:BH13"/>
    <mergeCell ref="BJ12:BJ13"/>
    <mergeCell ref="BZ12:BZ13"/>
    <mergeCell ref="CA12:CA13"/>
    <mergeCell ref="CB12:CB13"/>
    <mergeCell ref="CC12:CC13"/>
    <mergeCell ref="CD12:CD13"/>
    <mergeCell ref="CE12:CE13"/>
    <mergeCell ref="CF12:CF13"/>
    <mergeCell ref="CG12:CG13"/>
    <mergeCell ref="CH12:CH13"/>
    <mergeCell ref="CM12:CM13"/>
    <mergeCell ref="DG12:DG13"/>
    <mergeCell ref="DH12:DH13"/>
    <mergeCell ref="DI12:DI13"/>
    <mergeCell ref="DJ12:DJ13"/>
    <mergeCell ref="DK12:DK13"/>
    <mergeCell ref="DL12:DL13"/>
    <mergeCell ref="DM12:DM13"/>
    <mergeCell ref="DN12:DN13"/>
    <mergeCell ref="DO12:DO13"/>
    <mergeCell ref="DP12:DP13"/>
    <mergeCell ref="DR12:DR13"/>
    <mergeCell ref="DV12:DV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EF12:EF13"/>
    <mergeCell ref="EI12:EI13"/>
    <mergeCell ref="EJ12:EJ13"/>
    <mergeCell ref="EK12:EK13"/>
    <mergeCell ref="E13:K14"/>
    <mergeCell ref="S14:S15"/>
    <mergeCell ref="T14:T15"/>
    <mergeCell ref="U14:U15"/>
    <mergeCell ref="V14:V15"/>
    <mergeCell ref="B14:B15"/>
    <mergeCell ref="D14:D15"/>
    <mergeCell ref="L14:L15"/>
    <mergeCell ref="M14:M15"/>
    <mergeCell ref="Q14:Q15"/>
    <mergeCell ref="R14:R15"/>
    <mergeCell ref="AH14:AH15"/>
    <mergeCell ref="W14:W15"/>
    <mergeCell ref="X14:X15"/>
    <mergeCell ref="Y14:Y15"/>
    <mergeCell ref="Z14:Z15"/>
    <mergeCell ref="AA14:AA15"/>
    <mergeCell ref="AB14:AB15"/>
    <mergeCell ref="AM14:AM15"/>
    <mergeCell ref="AN14:AN15"/>
    <mergeCell ref="AO14:AO15"/>
    <mergeCell ref="AP14:AP15"/>
    <mergeCell ref="AL14:AL15"/>
    <mergeCell ref="AC14:AC15"/>
    <mergeCell ref="AD14:AD15"/>
    <mergeCell ref="AE14:AE15"/>
    <mergeCell ref="AF14:AF15"/>
    <mergeCell ref="AG14:AG15"/>
    <mergeCell ref="AQ14:AQ15"/>
    <mergeCell ref="AS14:AS15"/>
    <mergeCell ref="AT14:AT15"/>
    <mergeCell ref="AU14:AU15"/>
    <mergeCell ref="AV14:AV15"/>
    <mergeCell ref="AW14:AW15"/>
    <mergeCell ref="BG14:BG15"/>
    <mergeCell ref="BH14:BH15"/>
    <mergeCell ref="BJ14:BJ15"/>
    <mergeCell ref="BN14:BN15"/>
    <mergeCell ref="BS14:BS15"/>
    <mergeCell ref="AX14:AX15"/>
    <mergeCell ref="AZ14:AZ15"/>
    <mergeCell ref="BB14:BB15"/>
    <mergeCell ref="BC14:BC15"/>
    <mergeCell ref="BD14:BD15"/>
    <mergeCell ref="BT14:BT15"/>
    <mergeCell ref="BU14:BU15"/>
    <mergeCell ref="BV14:BV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M14:CM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DP14:DP15"/>
    <mergeCell ref="DR14:DR15"/>
    <mergeCell ref="DV14:DV15"/>
    <mergeCell ref="DW14:DW15"/>
    <mergeCell ref="DX14:DX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I14:EI15"/>
    <mergeCell ref="EJ14:EJ15"/>
    <mergeCell ref="EK14:EK15"/>
    <mergeCell ref="E15:E16"/>
    <mergeCell ref="B16:B17"/>
    <mergeCell ref="D16:D17"/>
    <mergeCell ref="L16:L17"/>
    <mergeCell ref="M16:M17"/>
    <mergeCell ref="P16:P17"/>
    <mergeCell ref="Q16:Q17"/>
    <mergeCell ref="R16:R17"/>
    <mergeCell ref="S16:S17"/>
    <mergeCell ref="T16:T17"/>
    <mergeCell ref="U16:U17"/>
    <mergeCell ref="V16:V17"/>
    <mergeCell ref="W16:W17"/>
    <mergeCell ref="AI16:AI17"/>
    <mergeCell ref="X16:X17"/>
    <mergeCell ref="Y16:Y17"/>
    <mergeCell ref="Z16:Z17"/>
    <mergeCell ref="AA16:AA17"/>
    <mergeCell ref="AB16:AB17"/>
    <mergeCell ref="AC16:AC17"/>
    <mergeCell ref="AM16:AM17"/>
    <mergeCell ref="AN16:AN17"/>
    <mergeCell ref="AO16:AO17"/>
    <mergeCell ref="AJ16:AJ17"/>
    <mergeCell ref="AL16:AL17"/>
    <mergeCell ref="AD16:AD17"/>
    <mergeCell ref="AE16:AE17"/>
    <mergeCell ref="AF16:AF17"/>
    <mergeCell ref="AG16:AG17"/>
    <mergeCell ref="AH16:AH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I16:BI17"/>
    <mergeCell ref="BJ16:BJ17"/>
    <mergeCell ref="BK16:BK17"/>
    <mergeCell ref="BL16:BL17"/>
    <mergeCell ref="BN16:BN17"/>
    <mergeCell ref="BB16:BB17"/>
    <mergeCell ref="BC16:BC17"/>
    <mergeCell ref="BD16:BD17"/>
    <mergeCell ref="BG16:BG17"/>
    <mergeCell ref="BH16:BH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M16:CM17"/>
    <mergeCell ref="DG16:DG17"/>
    <mergeCell ref="DH16:DH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EJ16:EJ17"/>
    <mergeCell ref="EK16:EK17"/>
    <mergeCell ref="E17:E18"/>
    <mergeCell ref="B18:B19"/>
    <mergeCell ref="D18:D19"/>
    <mergeCell ref="L18:L19"/>
    <mergeCell ref="M18:M19"/>
    <mergeCell ref="Q18:Q19"/>
    <mergeCell ref="R18:R19"/>
    <mergeCell ref="AD18:AD19"/>
    <mergeCell ref="S18:S19"/>
    <mergeCell ref="T18:T19"/>
    <mergeCell ref="U18:U19"/>
    <mergeCell ref="V18:V19"/>
    <mergeCell ref="W18:W19"/>
    <mergeCell ref="X18:X19"/>
    <mergeCell ref="AE18:AE19"/>
    <mergeCell ref="AF18:AF19"/>
    <mergeCell ref="AG18:AG19"/>
    <mergeCell ref="AH18:AH19"/>
    <mergeCell ref="AL18:AL19"/>
    <mergeCell ref="Y18:Y19"/>
    <mergeCell ref="Z18:Z19"/>
    <mergeCell ref="AA18:AA19"/>
    <mergeCell ref="AB18:AB19"/>
    <mergeCell ref="AC18:AC19"/>
    <mergeCell ref="AM18:AM19"/>
    <mergeCell ref="AN18:AN19"/>
    <mergeCell ref="AO18:AO19"/>
    <mergeCell ref="AP18:AP19"/>
    <mergeCell ref="AQ18:AQ19"/>
    <mergeCell ref="AS18:AS19"/>
    <mergeCell ref="AT18:AT19"/>
    <mergeCell ref="AU18:AU19"/>
    <mergeCell ref="AV18:AV19"/>
    <mergeCell ref="AW18:AW19"/>
    <mergeCell ref="AX18:AX19"/>
    <mergeCell ref="AZ18:AZ19"/>
    <mergeCell ref="BJ18:BJ19"/>
    <mergeCell ref="BN18:BN19"/>
    <mergeCell ref="BS18:BS19"/>
    <mergeCell ref="BT18:BT19"/>
    <mergeCell ref="BU18:BU19"/>
    <mergeCell ref="BB18:BB19"/>
    <mergeCell ref="BC18:BC19"/>
    <mergeCell ref="BD18:BD19"/>
    <mergeCell ref="BG18:BG19"/>
    <mergeCell ref="BH18:BH19"/>
    <mergeCell ref="BV18:BV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CG18:CG19"/>
    <mergeCell ref="CH18:CH19"/>
    <mergeCell ref="CM18:CM19"/>
    <mergeCell ref="DG18:DG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DR18:DR19"/>
    <mergeCell ref="DV18:DV19"/>
    <mergeCell ref="DW18:DW19"/>
    <mergeCell ref="DX18:DX19"/>
    <mergeCell ref="DY18:DY19"/>
    <mergeCell ref="DZ18:DZ19"/>
    <mergeCell ref="EA18:EA19"/>
    <mergeCell ref="EB18:EB19"/>
    <mergeCell ref="EC18:EC19"/>
    <mergeCell ref="ED18:ED19"/>
    <mergeCell ref="EE18:EE19"/>
    <mergeCell ref="EF18:EF19"/>
    <mergeCell ref="EI18:EI19"/>
    <mergeCell ref="EJ18:EJ19"/>
    <mergeCell ref="EK18:EK19"/>
    <mergeCell ref="E19:E20"/>
    <mergeCell ref="B20:B21"/>
    <mergeCell ref="D20:D21"/>
    <mergeCell ref="L20:L21"/>
    <mergeCell ref="M20:M21"/>
    <mergeCell ref="Q20:Q21"/>
    <mergeCell ref="R20:R21"/>
    <mergeCell ref="S20:S21"/>
    <mergeCell ref="T20:T21"/>
    <mergeCell ref="AF20:AF21"/>
    <mergeCell ref="U20:U21"/>
    <mergeCell ref="V20:V21"/>
    <mergeCell ref="W20:W21"/>
    <mergeCell ref="X20:X21"/>
    <mergeCell ref="Y20:Y21"/>
    <mergeCell ref="Z20:Z21"/>
    <mergeCell ref="AM20:AM21"/>
    <mergeCell ref="AN20:AN21"/>
    <mergeCell ref="AG20:AG21"/>
    <mergeCell ref="AH20:AH21"/>
    <mergeCell ref="AL20:AL21"/>
    <mergeCell ref="AA20:AA21"/>
    <mergeCell ref="AB20:AB21"/>
    <mergeCell ref="AC20:AC21"/>
    <mergeCell ref="AD20:AD21"/>
    <mergeCell ref="AE20:AE21"/>
    <mergeCell ref="AO20:AO21"/>
    <mergeCell ref="AP20:AP21"/>
    <mergeCell ref="AQ20:AQ21"/>
    <mergeCell ref="AS20:AS21"/>
    <mergeCell ref="AT20:AT21"/>
    <mergeCell ref="AU20:AU21"/>
    <mergeCell ref="BN20:BN21"/>
    <mergeCell ref="AV20:AV21"/>
    <mergeCell ref="AW20:AW21"/>
    <mergeCell ref="AX20:AX21"/>
    <mergeCell ref="AZ20:AZ21"/>
    <mergeCell ref="BB20:BB21"/>
    <mergeCell ref="BS20:BS21"/>
    <mergeCell ref="BT20:BT21"/>
    <mergeCell ref="BU20:BU21"/>
    <mergeCell ref="BV20:BV21"/>
    <mergeCell ref="BY20:BY21"/>
    <mergeCell ref="BC20:BC21"/>
    <mergeCell ref="BD20:BD21"/>
    <mergeCell ref="BG20:BG21"/>
    <mergeCell ref="BH20:BH21"/>
    <mergeCell ref="BJ20:BJ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M20:CM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R20:DR21"/>
    <mergeCell ref="DV20:DV21"/>
    <mergeCell ref="DW20:DW21"/>
    <mergeCell ref="DX20:DX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I20:EI21"/>
    <mergeCell ref="EJ20:EJ21"/>
    <mergeCell ref="EK20:EK21"/>
    <mergeCell ref="E21:E22"/>
    <mergeCell ref="R22:R23"/>
    <mergeCell ref="S22:S23"/>
    <mergeCell ref="T22:T23"/>
    <mergeCell ref="U22:U23"/>
    <mergeCell ref="B22:B23"/>
    <mergeCell ref="D22:D23"/>
    <mergeCell ref="L22:L23"/>
    <mergeCell ref="M22:M23"/>
    <mergeCell ref="P22:P23"/>
    <mergeCell ref="Q22:Q23"/>
    <mergeCell ref="AG22:AG23"/>
    <mergeCell ref="V22:V23"/>
    <mergeCell ref="W22:W23"/>
    <mergeCell ref="X22:X23"/>
    <mergeCell ref="Y22:Y23"/>
    <mergeCell ref="Z22:Z23"/>
    <mergeCell ref="AA22:AA23"/>
    <mergeCell ref="AM22:AM23"/>
    <mergeCell ref="AN22:AN23"/>
    <mergeCell ref="AH22:AH23"/>
    <mergeCell ref="AI22:AI23"/>
    <mergeCell ref="AL22:AL23"/>
    <mergeCell ref="AB22:AB23"/>
    <mergeCell ref="AC22:AC23"/>
    <mergeCell ref="AD22:AD23"/>
    <mergeCell ref="AE22:AE23"/>
    <mergeCell ref="AF22:AF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H22:BH23"/>
    <mergeCell ref="BI22:BI23"/>
    <mergeCell ref="BJ22:BJ23"/>
    <mergeCell ref="BK22:BK23"/>
    <mergeCell ref="BN22:BN23"/>
    <mergeCell ref="BA22:BA23"/>
    <mergeCell ref="BB22:BB23"/>
    <mergeCell ref="BC22:BC23"/>
    <mergeCell ref="BD22:BD23"/>
    <mergeCell ref="BG22:BG23"/>
    <mergeCell ref="BO22:BO23"/>
    <mergeCell ref="BS22:BS23"/>
    <mergeCell ref="BT22:BT23"/>
    <mergeCell ref="BU22:BU23"/>
    <mergeCell ref="BV22:BV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M22:CM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EJ22:EJ23"/>
    <mergeCell ref="EK22:EK23"/>
    <mergeCell ref="E23:E24"/>
    <mergeCell ref="S24:S25"/>
    <mergeCell ref="T24:T25"/>
    <mergeCell ref="U24:U25"/>
    <mergeCell ref="V24:V25"/>
    <mergeCell ref="B24:B25"/>
    <mergeCell ref="D24:D25"/>
    <mergeCell ref="L24:L25"/>
    <mergeCell ref="M24:M25"/>
    <mergeCell ref="Q24:Q25"/>
    <mergeCell ref="R24:R25"/>
    <mergeCell ref="AH24:AH25"/>
    <mergeCell ref="W24:W25"/>
    <mergeCell ref="X24:X25"/>
    <mergeCell ref="Y24:Y25"/>
    <mergeCell ref="Z24:Z25"/>
    <mergeCell ref="AA24:AA25"/>
    <mergeCell ref="AB24:AB25"/>
    <mergeCell ref="AM24:AM25"/>
    <mergeCell ref="AN24:AN25"/>
    <mergeCell ref="AO24:AO25"/>
    <mergeCell ref="AP24:AP25"/>
    <mergeCell ref="AL24:AL25"/>
    <mergeCell ref="AC24:AC25"/>
    <mergeCell ref="AD24:AD25"/>
    <mergeCell ref="AE24:AE25"/>
    <mergeCell ref="AF24:AF25"/>
    <mergeCell ref="AG24:AG25"/>
    <mergeCell ref="AQ24:AQ25"/>
    <mergeCell ref="AS24:AS25"/>
    <mergeCell ref="AT24:AT25"/>
    <mergeCell ref="AU24:AU25"/>
    <mergeCell ref="AV24:AV25"/>
    <mergeCell ref="AW24:AW25"/>
    <mergeCell ref="BG24:BG25"/>
    <mergeCell ref="BH24:BH25"/>
    <mergeCell ref="BJ24:BJ25"/>
    <mergeCell ref="BN24:BN25"/>
    <mergeCell ref="BS24:BS25"/>
    <mergeCell ref="AX24:AX25"/>
    <mergeCell ref="AZ24:AZ25"/>
    <mergeCell ref="BB24:BB25"/>
    <mergeCell ref="BC24:BC25"/>
    <mergeCell ref="BD24:BD25"/>
    <mergeCell ref="BT24:BT25"/>
    <mergeCell ref="BU24:BU25"/>
    <mergeCell ref="BV24:BV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M24:CM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R24:DR25"/>
    <mergeCell ref="DV24:DV25"/>
    <mergeCell ref="DW24:DW25"/>
    <mergeCell ref="DX24:DX25"/>
    <mergeCell ref="DY24:DY25"/>
    <mergeCell ref="DZ24:DZ25"/>
    <mergeCell ref="EA24:EA25"/>
    <mergeCell ref="EB24:EB25"/>
    <mergeCell ref="EC24:EC25"/>
    <mergeCell ref="ED24:ED25"/>
    <mergeCell ref="EE24:EE25"/>
    <mergeCell ref="EF24:EF25"/>
    <mergeCell ref="EI24:EI25"/>
    <mergeCell ref="EJ24:EJ25"/>
    <mergeCell ref="EK24:EK25"/>
    <mergeCell ref="E25:E26"/>
    <mergeCell ref="B26:B27"/>
    <mergeCell ref="C26:C27"/>
    <mergeCell ref="D26:D27"/>
    <mergeCell ref="L26:L27"/>
    <mergeCell ref="M26:M27"/>
    <mergeCell ref="Q26:Q27"/>
    <mergeCell ref="R26:R27"/>
    <mergeCell ref="S26:S27"/>
    <mergeCell ref="T26:T27"/>
    <mergeCell ref="U26:U27"/>
    <mergeCell ref="V26:V27"/>
    <mergeCell ref="W26:W27"/>
    <mergeCell ref="AL26:AL27"/>
    <mergeCell ref="X26:X27"/>
    <mergeCell ref="Y26:Y27"/>
    <mergeCell ref="Z26:Z27"/>
    <mergeCell ref="AA26:AA27"/>
    <mergeCell ref="AB26:AB27"/>
    <mergeCell ref="AC26:AC27"/>
    <mergeCell ref="AM26:AM27"/>
    <mergeCell ref="AN26:AN27"/>
    <mergeCell ref="AO26:AO27"/>
    <mergeCell ref="AP26:AP27"/>
    <mergeCell ref="AQ26:AQ27"/>
    <mergeCell ref="AD26:AD27"/>
    <mergeCell ref="AE26:AE27"/>
    <mergeCell ref="AF26:AF27"/>
    <mergeCell ref="AG26:AG27"/>
    <mergeCell ref="AH26:AH27"/>
    <mergeCell ref="AS26:AS27"/>
    <mergeCell ref="AT26:AT27"/>
    <mergeCell ref="AU26:AU27"/>
    <mergeCell ref="AV26:AV27"/>
    <mergeCell ref="AW26:AW27"/>
    <mergeCell ref="AX26:AX27"/>
    <mergeCell ref="BH26:BH27"/>
    <mergeCell ref="BJ26:BJ27"/>
    <mergeCell ref="BN26:BN27"/>
    <mergeCell ref="BS26:BS27"/>
    <mergeCell ref="BT26:BT27"/>
    <mergeCell ref="AZ26:AZ27"/>
    <mergeCell ref="BB26:BB27"/>
    <mergeCell ref="BC26:BC27"/>
    <mergeCell ref="BD26:BD27"/>
    <mergeCell ref="BG26:BG27"/>
    <mergeCell ref="BU26:BU27"/>
    <mergeCell ref="BV26:BV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M26:CM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P26:DP27"/>
    <mergeCell ref="DR26:DR27"/>
    <mergeCell ref="DV26:DV27"/>
    <mergeCell ref="DW26:DW27"/>
    <mergeCell ref="DX26:DX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I26:EI27"/>
    <mergeCell ref="EJ26:EJ27"/>
    <mergeCell ref="EK26:EK27"/>
    <mergeCell ref="E27:E28"/>
    <mergeCell ref="B28:B29"/>
    <mergeCell ref="C28:C29"/>
    <mergeCell ref="D28:D29"/>
    <mergeCell ref="AS28:AS29"/>
    <mergeCell ref="AT28:AT29"/>
    <mergeCell ref="AU28:AU29"/>
    <mergeCell ref="AV28:AV29"/>
    <mergeCell ref="BJ28:BJ29"/>
    <mergeCell ref="AS32:AS33"/>
    <mergeCell ref="AT32:AT33"/>
    <mergeCell ref="AU32:AU33"/>
    <mergeCell ref="AV32:AV33"/>
    <mergeCell ref="AW28:AW29"/>
    <mergeCell ref="AZ28:AZ29"/>
    <mergeCell ref="BB28:BB29"/>
    <mergeCell ref="BC28:BC29"/>
    <mergeCell ref="BD28:BD29"/>
  </mergeCells>
  <printOptions horizontalCentered="1" verticalCentered="1"/>
  <pageMargins left="0.03958333333333333" right="0.03958333333333333" top="0.03958333333333333" bottom="0.03958333333333333" header="0.5118055555555555" footer="0.5118055555555555"/>
  <pageSetup horizontalDpi="300" verticalDpi="300" orientation="landscape" paperSize="9" scale="47" r:id="rId1"/>
  <rowBreaks count="1" manualBreakCount="1">
    <brk id="35" max="255" man="1"/>
  </rowBreaks>
  <colBreaks count="1" manualBreakCount="1">
    <brk id="1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2022-06-14T18:44:55Z</dcterms:created>
  <dcterms:modified xsi:type="dcterms:W3CDTF">2022-06-14T18:44:55Z</dcterms:modified>
  <cp:category/>
  <cp:version/>
  <cp:contentType/>
  <cp:contentStatus/>
</cp:coreProperties>
</file>