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ZESTAWIENIE POW." sheetId="1" r:id="rId1"/>
    <sheet name="RÓŻNICA" sheetId="2" r:id="rId2"/>
  </sheets>
  <definedNames>
    <definedName name="_xlnm._FilterDatabase" localSheetId="0" hidden="1">'ZESTAWIENIE POW.'!$A$1:$F$83</definedName>
    <definedName name="_xlnm.Print_Area" localSheetId="1">'RÓŻNICA'!$A$1:$F$4</definedName>
    <definedName name="_xlnm.Print_Area" localSheetId="0">'ZESTAWIENIE POW.'!$A$1:$F$91</definedName>
  </definedNames>
  <calcPr fullCalcOnLoad="1"/>
</workbook>
</file>

<file path=xl/sharedStrings.xml><?xml version="1.0" encoding="utf-8"?>
<sst xmlns="http://schemas.openxmlformats.org/spreadsheetml/2006/main" count="121" uniqueCount="32">
  <si>
    <t>L.p.</t>
  </si>
  <si>
    <t>Nr pomieszczenia</t>
  </si>
  <si>
    <t>SUMA</t>
  </si>
  <si>
    <r>
      <t>Powierzchnia [m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]</t>
    </r>
  </si>
  <si>
    <t>PARTER</t>
  </si>
  <si>
    <t>Numer lokalu</t>
  </si>
  <si>
    <t>Różnica</t>
  </si>
  <si>
    <t>II PIĘTRO</t>
  </si>
  <si>
    <r>
      <t>Powierzchnia użytkowa z ewidencji Zarządcy 
[m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]</t>
    </r>
  </si>
  <si>
    <r>
      <t>Zmierzona powierzchnia 
[m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]</t>
    </r>
  </si>
  <si>
    <t>III PIĘTRO</t>
  </si>
  <si>
    <t>IV PIĘTRO</t>
  </si>
  <si>
    <t>PODDASZE</t>
  </si>
  <si>
    <t>ZKZL</t>
  </si>
  <si>
    <t>I PIĘTRO</t>
  </si>
  <si>
    <t>kuchnia 8</t>
  </si>
  <si>
    <t>brak danych</t>
  </si>
  <si>
    <t>BOK</t>
  </si>
  <si>
    <t>Wysokość pomieszczenia</t>
  </si>
  <si>
    <t>Nr pomieszczenia z operatu</t>
  </si>
  <si>
    <t>Nr pokoju</t>
  </si>
  <si>
    <t xml:space="preserve">Ilość opraw </t>
  </si>
  <si>
    <t>Sufit zdobiony</t>
  </si>
  <si>
    <t>NIE</t>
  </si>
  <si>
    <t>Kancelaria</t>
  </si>
  <si>
    <t>TAK</t>
  </si>
  <si>
    <t>sekretariat</t>
  </si>
  <si>
    <t>żyrandol</t>
  </si>
  <si>
    <t>Ilość opraw</t>
  </si>
  <si>
    <t>59A</t>
  </si>
  <si>
    <t>sala konferencyjna</t>
  </si>
  <si>
    <t>67A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</si>
</sst>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&quot;ul. &quot;@"/>
  </numFmts>
  <fonts count="44">
    <font>
      <sz val="10"/>
      <name val="Arial CE"/>
      <family val="0"/>
    </font>
    <font>
      <vertAlign val="superscript"/>
      <sz val="10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16.875" defaultRowHeight="12.75"/>
  <cols>
    <col min="1" max="1" width="16.00390625" style="2" customWidth="1"/>
    <col min="2" max="2" width="18.875" style="2" customWidth="1"/>
    <col min="3" max="3" width="22.75390625" style="1" bestFit="1" customWidth="1"/>
    <col min="4" max="4" width="22.75390625" style="1" customWidth="1"/>
    <col min="5" max="5" width="14.25390625" style="1" customWidth="1"/>
    <col min="6" max="6" width="15.875" style="3" customWidth="1"/>
    <col min="7" max="16384" width="16.875" style="1" customWidth="1"/>
  </cols>
  <sheetData>
    <row r="1" spans="1:6" ht="87.75" customHeight="1" thickBot="1">
      <c r="A1" s="46"/>
      <c r="B1" s="46"/>
      <c r="C1" s="47"/>
      <c r="D1" s="47"/>
      <c r="E1" s="47"/>
      <c r="F1" s="48"/>
    </row>
    <row r="2" spans="1:6" ht="16.5" thickBot="1">
      <c r="A2" s="38"/>
      <c r="B2" s="38"/>
      <c r="C2" s="39"/>
      <c r="D2" s="39"/>
      <c r="E2" s="36"/>
      <c r="F2" s="27"/>
    </row>
    <row r="3" spans="1:6" ht="16.5" thickBot="1">
      <c r="A3" s="62"/>
      <c r="B3" s="62"/>
      <c r="C3" s="62"/>
      <c r="D3" s="62"/>
      <c r="E3" s="62"/>
      <c r="F3" s="63"/>
    </row>
    <row r="4" spans="1:6" ht="26.25" thickBot="1">
      <c r="A4" s="53" t="s">
        <v>19</v>
      </c>
      <c r="B4" s="53" t="s">
        <v>20</v>
      </c>
      <c r="C4" s="14" t="s">
        <v>22</v>
      </c>
      <c r="D4" s="30" t="s">
        <v>21</v>
      </c>
      <c r="E4" s="54" t="s">
        <v>18</v>
      </c>
      <c r="F4" s="15" t="s">
        <v>3</v>
      </c>
    </row>
    <row r="5" spans="1:6" ht="12.75">
      <c r="A5" s="6">
        <v>1</v>
      </c>
      <c r="B5" s="6" t="s">
        <v>17</v>
      </c>
      <c r="C5" s="7" t="s">
        <v>23</v>
      </c>
      <c r="D5" s="31">
        <v>5</v>
      </c>
      <c r="E5" s="31">
        <v>3.67</v>
      </c>
      <c r="F5" s="9">
        <v>35.3</v>
      </c>
    </row>
    <row r="6" spans="1:6" ht="12.75">
      <c r="A6" s="4">
        <v>4</v>
      </c>
      <c r="B6" s="4" t="s">
        <v>24</v>
      </c>
      <c r="C6" s="5" t="s">
        <v>25</v>
      </c>
      <c r="D6" s="32">
        <v>4</v>
      </c>
      <c r="E6" s="32">
        <v>3.78</v>
      </c>
      <c r="F6" s="10">
        <v>25.9</v>
      </c>
    </row>
    <row r="7" spans="1:6" ht="12.75">
      <c r="A7" s="4">
        <v>6</v>
      </c>
      <c r="B7" s="4">
        <v>6</v>
      </c>
      <c r="C7" s="5" t="s">
        <v>23</v>
      </c>
      <c r="D7" s="32">
        <v>3</v>
      </c>
      <c r="E7" s="32">
        <v>3.34</v>
      </c>
      <c r="F7" s="10">
        <v>14.7</v>
      </c>
    </row>
    <row r="8" spans="1:6" ht="12.75">
      <c r="A8" s="4">
        <v>8</v>
      </c>
      <c r="B8" s="4">
        <v>7</v>
      </c>
      <c r="C8" s="5" t="s">
        <v>23</v>
      </c>
      <c r="D8" s="32">
        <v>4</v>
      </c>
      <c r="E8" s="32">
        <v>3.4</v>
      </c>
      <c r="F8" s="10">
        <v>18.6</v>
      </c>
    </row>
    <row r="9" spans="1:6" ht="12.75">
      <c r="A9" s="4">
        <v>9</v>
      </c>
      <c r="B9" s="4">
        <v>8</v>
      </c>
      <c r="C9" s="5" t="s">
        <v>23</v>
      </c>
      <c r="D9" s="32">
        <v>2</v>
      </c>
      <c r="E9" s="32">
        <v>3.37</v>
      </c>
      <c r="F9" s="10">
        <v>7.7</v>
      </c>
    </row>
    <row r="10" spans="1:6" ht="12.75">
      <c r="A10" s="4">
        <v>11</v>
      </c>
      <c r="B10" s="4">
        <v>13</v>
      </c>
      <c r="C10" s="5" t="s">
        <v>25</v>
      </c>
      <c r="D10" s="32">
        <v>2</v>
      </c>
      <c r="E10" s="32">
        <v>3.72</v>
      </c>
      <c r="F10" s="10">
        <v>14.7</v>
      </c>
    </row>
    <row r="11" spans="1:6" ht="12.75">
      <c r="A11" s="4">
        <v>12</v>
      </c>
      <c r="B11" s="4">
        <v>14</v>
      </c>
      <c r="C11" s="5" t="s">
        <v>25</v>
      </c>
      <c r="D11" s="32">
        <v>4</v>
      </c>
      <c r="E11" s="32">
        <v>3.71</v>
      </c>
      <c r="F11" s="10">
        <v>20.6</v>
      </c>
    </row>
    <row r="12" spans="1:6" ht="12.75">
      <c r="A12" s="4">
        <v>14</v>
      </c>
      <c r="B12" s="4">
        <v>15</v>
      </c>
      <c r="C12" s="5" t="s">
        <v>23</v>
      </c>
      <c r="D12" s="32">
        <v>3</v>
      </c>
      <c r="E12" s="32">
        <v>3.75</v>
      </c>
      <c r="F12" s="10">
        <v>16.4</v>
      </c>
    </row>
    <row r="13" spans="1:6" ht="12.75">
      <c r="A13" s="4">
        <v>15</v>
      </c>
      <c r="B13" s="4">
        <v>16</v>
      </c>
      <c r="C13" s="5" t="s">
        <v>25</v>
      </c>
      <c r="D13" s="32">
        <v>2</v>
      </c>
      <c r="E13" s="32">
        <v>3.73</v>
      </c>
      <c r="F13" s="10">
        <v>14.2</v>
      </c>
    </row>
    <row r="14" spans="1:6" ht="12.75">
      <c r="A14" s="4">
        <v>17</v>
      </c>
      <c r="B14" s="4">
        <v>17</v>
      </c>
      <c r="C14" s="5" t="s">
        <v>23</v>
      </c>
      <c r="D14" s="32">
        <v>5</v>
      </c>
      <c r="E14" s="32">
        <v>3.69</v>
      </c>
      <c r="F14" s="10">
        <v>44.2</v>
      </c>
    </row>
    <row r="15" spans="1:6" ht="12.75">
      <c r="A15" s="4">
        <v>18</v>
      </c>
      <c r="B15" s="4">
        <v>19</v>
      </c>
      <c r="C15" s="5" t="s">
        <v>23</v>
      </c>
      <c r="D15" s="32">
        <v>5</v>
      </c>
      <c r="E15" s="32">
        <v>3.79</v>
      </c>
      <c r="F15" s="10">
        <v>26.7</v>
      </c>
    </row>
    <row r="16" spans="1:6" ht="13.5" thickBot="1">
      <c r="A16" s="4">
        <v>19</v>
      </c>
      <c r="B16" s="4">
        <v>20</v>
      </c>
      <c r="C16" s="5" t="s">
        <v>25</v>
      </c>
      <c r="D16" s="32">
        <v>5</v>
      </c>
      <c r="E16" s="32">
        <v>3.8</v>
      </c>
      <c r="F16" s="10">
        <v>20.7</v>
      </c>
    </row>
    <row r="17" spans="1:6" ht="16.5" thickBot="1">
      <c r="A17" s="38"/>
      <c r="B17" s="38"/>
      <c r="C17" s="39"/>
      <c r="D17" s="39"/>
      <c r="E17" s="36"/>
      <c r="F17" s="27">
        <f>SUM(F5:F16)</f>
        <v>259.7</v>
      </c>
    </row>
    <row r="18" spans="1:6" ht="16.5" thickBot="1">
      <c r="A18" s="62"/>
      <c r="B18" s="62"/>
      <c r="C18" s="62"/>
      <c r="D18" s="62"/>
      <c r="E18" s="62"/>
      <c r="F18" s="63"/>
    </row>
    <row r="19" spans="1:6" ht="26.25" thickBot="1">
      <c r="A19" s="11" t="s">
        <v>1</v>
      </c>
      <c r="B19" s="11" t="s">
        <v>20</v>
      </c>
      <c r="C19" s="12" t="s">
        <v>22</v>
      </c>
      <c r="D19" s="34" t="s">
        <v>28</v>
      </c>
      <c r="E19" s="56" t="s">
        <v>18</v>
      </c>
      <c r="F19" s="13" t="s">
        <v>3</v>
      </c>
    </row>
    <row r="20" spans="1:6" ht="12.75">
      <c r="A20" s="4">
        <v>20</v>
      </c>
      <c r="B20" s="4" t="s">
        <v>26</v>
      </c>
      <c r="C20" s="5" t="s">
        <v>25</v>
      </c>
      <c r="D20" s="32">
        <v>2</v>
      </c>
      <c r="E20" s="32">
        <v>3.75</v>
      </c>
      <c r="F20" s="10">
        <v>19.8</v>
      </c>
    </row>
    <row r="21" spans="1:6" ht="12.75">
      <c r="A21" s="4">
        <v>21</v>
      </c>
      <c r="B21" s="4">
        <v>23</v>
      </c>
      <c r="C21" s="5" t="s">
        <v>25</v>
      </c>
      <c r="D21" s="32" t="s">
        <v>27</v>
      </c>
      <c r="E21" s="32">
        <v>3.75</v>
      </c>
      <c r="F21" s="10">
        <v>30.2</v>
      </c>
    </row>
    <row r="22" spans="1:6" ht="12.75">
      <c r="A22" s="4">
        <v>22</v>
      </c>
      <c r="B22" s="4">
        <v>24</v>
      </c>
      <c r="C22" s="5" t="s">
        <v>25</v>
      </c>
      <c r="D22" s="32" t="s">
        <v>27</v>
      </c>
      <c r="E22" s="32">
        <v>3.75</v>
      </c>
      <c r="F22" s="10">
        <v>24.3</v>
      </c>
    </row>
    <row r="23" spans="1:6" ht="12.75">
      <c r="A23" s="4">
        <v>25</v>
      </c>
      <c r="B23" s="4">
        <v>27</v>
      </c>
      <c r="C23" s="5" t="s">
        <v>23</v>
      </c>
      <c r="D23" s="32">
        <v>1</v>
      </c>
      <c r="E23" s="40">
        <v>3.79</v>
      </c>
      <c r="F23" s="10">
        <v>16</v>
      </c>
    </row>
    <row r="24" spans="1:6" ht="12.75">
      <c r="A24" s="4">
        <v>27</v>
      </c>
      <c r="B24" s="4">
        <v>28</v>
      </c>
      <c r="C24" s="5" t="s">
        <v>23</v>
      </c>
      <c r="D24" s="32">
        <v>3</v>
      </c>
      <c r="E24" s="32">
        <v>3.83</v>
      </c>
      <c r="F24" s="10">
        <v>20.1</v>
      </c>
    </row>
    <row r="25" spans="1:6" ht="12.75">
      <c r="A25" s="4">
        <v>28</v>
      </c>
      <c r="B25" s="4">
        <v>29</v>
      </c>
      <c r="C25" s="5" t="s">
        <v>23</v>
      </c>
      <c r="D25" s="32">
        <v>2</v>
      </c>
      <c r="E25" s="32">
        <v>3.83</v>
      </c>
      <c r="F25" s="10">
        <v>17</v>
      </c>
    </row>
    <row r="26" spans="1:6" ht="12.75">
      <c r="A26" s="4">
        <v>29</v>
      </c>
      <c r="B26" s="4">
        <v>34</v>
      </c>
      <c r="C26" s="5" t="s">
        <v>23</v>
      </c>
      <c r="D26" s="32">
        <v>3</v>
      </c>
      <c r="E26" s="32">
        <v>3.83</v>
      </c>
      <c r="F26" s="10">
        <v>34.8</v>
      </c>
    </row>
    <row r="27" spans="1:6" ht="12.75">
      <c r="A27" s="4">
        <v>31</v>
      </c>
      <c r="B27" s="4">
        <v>35</v>
      </c>
      <c r="C27" s="5" t="s">
        <v>23</v>
      </c>
      <c r="D27" s="32">
        <v>1</v>
      </c>
      <c r="E27" s="32">
        <v>3.8</v>
      </c>
      <c r="F27" s="10">
        <v>14.9</v>
      </c>
    </row>
    <row r="28" spans="1:6" ht="12.75">
      <c r="A28" s="4">
        <v>32</v>
      </c>
      <c r="B28" s="4">
        <v>36</v>
      </c>
      <c r="C28" s="5" t="s">
        <v>23</v>
      </c>
      <c r="D28" s="32">
        <v>2</v>
      </c>
      <c r="E28" s="40">
        <v>3.78</v>
      </c>
      <c r="F28" s="10">
        <v>14.1</v>
      </c>
    </row>
    <row r="29" spans="1:6" ht="12.75">
      <c r="A29" s="4">
        <v>34</v>
      </c>
      <c r="B29" s="4">
        <v>37</v>
      </c>
      <c r="C29" s="5" t="s">
        <v>25</v>
      </c>
      <c r="D29" s="32">
        <v>8</v>
      </c>
      <c r="E29" s="32">
        <v>3.83</v>
      </c>
      <c r="F29" s="10">
        <v>45</v>
      </c>
    </row>
    <row r="30" spans="1:6" ht="12.75">
      <c r="A30" s="4">
        <v>35</v>
      </c>
      <c r="B30" s="4">
        <v>38</v>
      </c>
      <c r="C30" s="5" t="s">
        <v>25</v>
      </c>
      <c r="D30" s="32">
        <v>6</v>
      </c>
      <c r="E30" s="32">
        <v>3.79</v>
      </c>
      <c r="F30" s="10">
        <v>25.1</v>
      </c>
    </row>
    <row r="31" spans="1:6" ht="13.5" thickBot="1">
      <c r="A31" s="4">
        <v>36</v>
      </c>
      <c r="B31" s="4">
        <v>39</v>
      </c>
      <c r="C31" s="5" t="s">
        <v>25</v>
      </c>
      <c r="D31" s="32">
        <v>4</v>
      </c>
      <c r="E31" s="32">
        <v>3.81</v>
      </c>
      <c r="F31" s="10">
        <v>20.4</v>
      </c>
    </row>
    <row r="32" spans="1:6" ht="16.5" thickBot="1">
      <c r="A32" s="38"/>
      <c r="B32" s="38"/>
      <c r="C32" s="39"/>
      <c r="D32" s="39"/>
      <c r="E32" s="36"/>
      <c r="F32" s="28">
        <f>SUM(F20:F31)</f>
        <v>281.7</v>
      </c>
    </row>
    <row r="33" spans="1:6" ht="16.5" thickBot="1">
      <c r="A33" s="62"/>
      <c r="B33" s="62"/>
      <c r="C33" s="62"/>
      <c r="D33" s="62"/>
      <c r="E33" s="62"/>
      <c r="F33" s="63"/>
    </row>
    <row r="34" spans="1:6" ht="26.25" thickBot="1">
      <c r="A34" s="8" t="s">
        <v>1</v>
      </c>
      <c r="B34" s="8" t="s">
        <v>20</v>
      </c>
      <c r="C34" s="14" t="s">
        <v>22</v>
      </c>
      <c r="D34" s="30" t="s">
        <v>28</v>
      </c>
      <c r="E34" s="54" t="s">
        <v>18</v>
      </c>
      <c r="F34" s="15" t="s">
        <v>3</v>
      </c>
    </row>
    <row r="35" spans="1:6" ht="12.75">
      <c r="A35" s="6">
        <v>38</v>
      </c>
      <c r="B35" s="6">
        <v>46</v>
      </c>
      <c r="C35" s="7" t="s">
        <v>25</v>
      </c>
      <c r="D35" s="31">
        <v>2</v>
      </c>
      <c r="E35" s="31">
        <v>3.69</v>
      </c>
      <c r="F35" s="9">
        <v>19.6</v>
      </c>
    </row>
    <row r="36" spans="1:6" ht="12.75">
      <c r="A36" s="4">
        <v>39</v>
      </c>
      <c r="B36" s="4">
        <v>47</v>
      </c>
      <c r="C36" s="5" t="s">
        <v>25</v>
      </c>
      <c r="D36" s="32">
        <v>12</v>
      </c>
      <c r="E36" s="32">
        <v>3.73</v>
      </c>
      <c r="F36" s="10">
        <v>57.4</v>
      </c>
    </row>
    <row r="37" spans="1:6" ht="12.75">
      <c r="A37" s="4">
        <v>40</v>
      </c>
      <c r="B37" s="4">
        <v>48</v>
      </c>
      <c r="C37" s="5" t="s">
        <v>23</v>
      </c>
      <c r="D37" s="32">
        <v>8</v>
      </c>
      <c r="E37" s="32">
        <v>3.68</v>
      </c>
      <c r="F37" s="10">
        <v>42.4</v>
      </c>
    </row>
    <row r="38" spans="1:6" ht="12.75">
      <c r="A38" s="4">
        <v>41</v>
      </c>
      <c r="B38" s="4">
        <v>49</v>
      </c>
      <c r="C38" s="5" t="s">
        <v>25</v>
      </c>
      <c r="D38" s="32">
        <v>2</v>
      </c>
      <c r="E38" s="32">
        <v>3.73</v>
      </c>
      <c r="F38" s="10">
        <v>14.4</v>
      </c>
    </row>
    <row r="39" spans="1:6" ht="12.75">
      <c r="A39" s="4">
        <v>42</v>
      </c>
      <c r="B39" s="4">
        <v>50</v>
      </c>
      <c r="C39" s="5" t="s">
        <v>23</v>
      </c>
      <c r="D39" s="32">
        <v>4</v>
      </c>
      <c r="E39" s="32">
        <v>3.73</v>
      </c>
      <c r="F39" s="10">
        <v>17.4</v>
      </c>
    </row>
    <row r="40" spans="1:6" ht="12.75">
      <c r="A40" s="4">
        <v>43</v>
      </c>
      <c r="B40" s="4">
        <v>51</v>
      </c>
      <c r="C40" s="5" t="s">
        <v>23</v>
      </c>
      <c r="D40" s="32">
        <v>8</v>
      </c>
      <c r="E40" s="32">
        <v>3.71</v>
      </c>
      <c r="F40" s="10">
        <v>39.6</v>
      </c>
    </row>
    <row r="41" spans="1:6" ht="12.75">
      <c r="A41" s="4">
        <v>44</v>
      </c>
      <c r="B41" s="4">
        <v>45</v>
      </c>
      <c r="C41" s="5" t="s">
        <v>25</v>
      </c>
      <c r="D41" s="32">
        <v>8</v>
      </c>
      <c r="E41" s="32">
        <v>3.68</v>
      </c>
      <c r="F41" s="10">
        <v>37</v>
      </c>
    </row>
    <row r="42" spans="1:6" ht="12.75">
      <c r="A42" s="4">
        <v>45</v>
      </c>
      <c r="B42" s="4">
        <v>44</v>
      </c>
      <c r="C42" s="5" t="s">
        <v>23</v>
      </c>
      <c r="D42" s="32">
        <v>2</v>
      </c>
      <c r="E42" s="32">
        <v>3.73</v>
      </c>
      <c r="F42" s="10">
        <v>18.5</v>
      </c>
    </row>
    <row r="43" spans="1:6" ht="12.75">
      <c r="A43" s="4">
        <v>46</v>
      </c>
      <c r="B43" s="4">
        <v>43</v>
      </c>
      <c r="C43" s="5" t="s">
        <v>23</v>
      </c>
      <c r="D43" s="32">
        <v>2</v>
      </c>
      <c r="E43" s="32">
        <v>3.5</v>
      </c>
      <c r="F43" s="10">
        <v>14.9</v>
      </c>
    </row>
    <row r="44" spans="1:6" ht="12.75">
      <c r="A44" s="4">
        <v>47</v>
      </c>
      <c r="B44" s="4">
        <v>42</v>
      </c>
      <c r="C44" s="5" t="s">
        <v>23</v>
      </c>
      <c r="D44" s="32">
        <v>8</v>
      </c>
      <c r="E44" s="40">
        <v>3.67</v>
      </c>
      <c r="F44" s="10">
        <v>45.5</v>
      </c>
    </row>
    <row r="45" spans="1:6" ht="12.75">
      <c r="A45" s="4">
        <v>48</v>
      </c>
      <c r="B45" s="4">
        <v>41</v>
      </c>
      <c r="C45" s="5" t="s">
        <v>23</v>
      </c>
      <c r="D45" s="32">
        <v>12</v>
      </c>
      <c r="E45" s="40">
        <v>3.62</v>
      </c>
      <c r="F45" s="10">
        <v>56.8</v>
      </c>
    </row>
    <row r="46" spans="1:6" ht="13.5" thickBot="1">
      <c r="A46" s="4">
        <v>49</v>
      </c>
      <c r="B46" s="4">
        <v>40</v>
      </c>
      <c r="C46" s="5" t="s">
        <v>25</v>
      </c>
      <c r="D46" s="32">
        <v>2</v>
      </c>
      <c r="E46" s="32">
        <v>3.66</v>
      </c>
      <c r="F46" s="10">
        <v>19.6</v>
      </c>
    </row>
    <row r="47" spans="1:6" ht="16.5" thickBot="1">
      <c r="A47" s="38"/>
      <c r="B47" s="38"/>
      <c r="C47" s="39"/>
      <c r="D47" s="39"/>
      <c r="E47" s="36"/>
      <c r="F47" s="27">
        <f>SUM(F35:F46)</f>
        <v>383.1</v>
      </c>
    </row>
    <row r="48" spans="1:6" ht="16.5" thickBot="1">
      <c r="A48" s="59"/>
      <c r="B48" s="59"/>
      <c r="C48" s="59"/>
      <c r="D48" s="60"/>
      <c r="E48" s="60"/>
      <c r="F48" s="61"/>
    </row>
    <row r="49" spans="1:6" ht="26.25" thickBot="1">
      <c r="A49" s="8" t="s">
        <v>1</v>
      </c>
      <c r="B49" s="8" t="s">
        <v>20</v>
      </c>
      <c r="C49" s="14" t="s">
        <v>22</v>
      </c>
      <c r="D49" s="30" t="s">
        <v>28</v>
      </c>
      <c r="E49" s="54" t="s">
        <v>18</v>
      </c>
      <c r="F49" s="15" t="s">
        <v>3</v>
      </c>
    </row>
    <row r="50" spans="1:6" ht="12.75">
      <c r="A50" s="16">
        <v>50</v>
      </c>
      <c r="B50" s="16">
        <v>58</v>
      </c>
      <c r="C50" s="17" t="s">
        <v>23</v>
      </c>
      <c r="D50" s="35">
        <v>4</v>
      </c>
      <c r="E50" s="35">
        <v>3.6</v>
      </c>
      <c r="F50" s="18">
        <v>20.1</v>
      </c>
    </row>
    <row r="51" spans="1:6" ht="12.75">
      <c r="A51" s="64">
        <v>51</v>
      </c>
      <c r="B51" s="6">
        <v>59</v>
      </c>
      <c r="C51" s="7" t="s">
        <v>23</v>
      </c>
      <c r="D51" s="31">
        <v>8</v>
      </c>
      <c r="E51" s="31">
        <v>3.6</v>
      </c>
      <c r="F51" s="9">
        <v>25.9</v>
      </c>
    </row>
    <row r="52" spans="1:6" ht="12.75">
      <c r="A52" s="65"/>
      <c r="B52" s="4" t="s">
        <v>29</v>
      </c>
      <c r="C52" s="5" t="s">
        <v>23</v>
      </c>
      <c r="D52" s="32">
        <v>4</v>
      </c>
      <c r="E52" s="32">
        <v>3.57</v>
      </c>
      <c r="F52" s="10">
        <v>16.67</v>
      </c>
    </row>
    <row r="53" spans="1:6" ht="12.75">
      <c r="A53" s="4">
        <v>52</v>
      </c>
      <c r="B53" s="4" t="s">
        <v>30</v>
      </c>
      <c r="C53" s="5" t="s">
        <v>23</v>
      </c>
      <c r="D53" s="32">
        <v>6</v>
      </c>
      <c r="E53" s="32">
        <v>3.57</v>
      </c>
      <c r="F53" s="10">
        <v>42.3</v>
      </c>
    </row>
    <row r="54" spans="1:6" ht="12.75">
      <c r="A54" s="4">
        <v>55</v>
      </c>
      <c r="B54" s="4">
        <v>63</v>
      </c>
      <c r="C54" s="5" t="s">
        <v>25</v>
      </c>
      <c r="D54" s="32">
        <v>4</v>
      </c>
      <c r="E54" s="32">
        <v>3.57</v>
      </c>
      <c r="F54" s="10">
        <v>21.7</v>
      </c>
    </row>
    <row r="55" spans="1:6" ht="12.75">
      <c r="A55" s="4">
        <v>56</v>
      </c>
      <c r="B55" s="4">
        <v>64</v>
      </c>
      <c r="C55" s="5" t="s">
        <v>23</v>
      </c>
      <c r="D55" s="33">
        <v>4</v>
      </c>
      <c r="E55" s="33">
        <v>3.42</v>
      </c>
      <c r="F55" s="10">
        <v>17.4</v>
      </c>
    </row>
    <row r="56" spans="1:6" ht="12.75">
      <c r="A56" s="4">
        <v>57</v>
      </c>
      <c r="B56" s="4">
        <v>57</v>
      </c>
      <c r="C56" s="5" t="s">
        <v>25</v>
      </c>
      <c r="D56" s="33">
        <v>8</v>
      </c>
      <c r="E56" s="33">
        <v>3.57</v>
      </c>
      <c r="F56" s="10">
        <v>37.1</v>
      </c>
    </row>
    <row r="57" spans="1:6" ht="12.75">
      <c r="A57" s="4">
        <v>58</v>
      </c>
      <c r="B57" s="4">
        <v>56</v>
      </c>
      <c r="C57" s="5" t="s">
        <v>23</v>
      </c>
      <c r="D57" s="33">
        <v>9</v>
      </c>
      <c r="E57" s="33">
        <v>3.45</v>
      </c>
      <c r="F57" s="10">
        <v>19.4</v>
      </c>
    </row>
    <row r="58" spans="1:6" ht="12.75">
      <c r="A58" s="4">
        <v>59</v>
      </c>
      <c r="B58" s="4">
        <v>55</v>
      </c>
      <c r="C58" s="5" t="s">
        <v>23</v>
      </c>
      <c r="D58" s="33">
        <v>9</v>
      </c>
      <c r="E58" s="33">
        <v>3.37</v>
      </c>
      <c r="F58" s="10">
        <v>15</v>
      </c>
    </row>
    <row r="59" spans="1:6" ht="12.75">
      <c r="A59" s="4">
        <v>60</v>
      </c>
      <c r="B59" s="4">
        <v>54</v>
      </c>
      <c r="C59" s="5" t="s">
        <v>23</v>
      </c>
      <c r="D59" s="33">
        <v>8</v>
      </c>
      <c r="E59" s="33">
        <v>3.54</v>
      </c>
      <c r="F59" s="10">
        <v>46.1</v>
      </c>
    </row>
    <row r="60" spans="1:6" ht="12.75">
      <c r="A60" s="4">
        <v>61</v>
      </c>
      <c r="B60" s="4">
        <v>53</v>
      </c>
      <c r="C60" s="5" t="s">
        <v>23</v>
      </c>
      <c r="D60" s="33">
        <v>12</v>
      </c>
      <c r="E60" s="33">
        <v>3.6</v>
      </c>
      <c r="F60" s="10">
        <v>56.5</v>
      </c>
    </row>
    <row r="61" spans="1:6" ht="13.5" thickBot="1">
      <c r="A61" s="4">
        <v>62</v>
      </c>
      <c r="B61" s="4">
        <v>52</v>
      </c>
      <c r="C61" s="5" t="s">
        <v>25</v>
      </c>
      <c r="D61" s="5">
        <v>4</v>
      </c>
      <c r="E61" s="33">
        <v>3.6</v>
      </c>
      <c r="F61" s="10">
        <v>19.7</v>
      </c>
    </row>
    <row r="62" spans="1:6" ht="16.5" thickBot="1">
      <c r="A62" s="49"/>
      <c r="B62" s="49"/>
      <c r="C62" s="50"/>
      <c r="D62" s="50"/>
      <c r="E62" s="36"/>
      <c r="F62" s="27">
        <f>SUM(F50:F61)</f>
        <v>337.87</v>
      </c>
    </row>
    <row r="63" spans="1:6" ht="16.5" thickBot="1">
      <c r="A63" s="59"/>
      <c r="B63" s="59"/>
      <c r="C63" s="59"/>
      <c r="D63" s="60"/>
      <c r="E63" s="60"/>
      <c r="F63" s="61"/>
    </row>
    <row r="64" spans="1:6" ht="26.25" thickBot="1">
      <c r="A64" s="8" t="s">
        <v>1</v>
      </c>
      <c r="B64" s="8" t="s">
        <v>20</v>
      </c>
      <c r="C64" s="57" t="s">
        <v>22</v>
      </c>
      <c r="D64" s="30" t="s">
        <v>28</v>
      </c>
      <c r="E64" s="54" t="s">
        <v>18</v>
      </c>
      <c r="F64" s="15" t="s">
        <v>3</v>
      </c>
    </row>
    <row r="65" spans="1:6" ht="12.75">
      <c r="A65" s="16">
        <v>63</v>
      </c>
      <c r="B65" s="16">
        <v>65</v>
      </c>
      <c r="C65" s="57" t="s">
        <v>23</v>
      </c>
      <c r="D65" s="31">
        <v>3</v>
      </c>
      <c r="E65" s="55">
        <v>3</v>
      </c>
      <c r="F65" s="18">
        <v>17.1</v>
      </c>
    </row>
    <row r="66" spans="1:6" ht="12.75">
      <c r="A66" s="4">
        <v>64</v>
      </c>
      <c r="B66" s="4">
        <v>66</v>
      </c>
      <c r="C66" s="5" t="s">
        <v>23</v>
      </c>
      <c r="D66" s="32">
        <v>14</v>
      </c>
      <c r="E66" s="55">
        <v>3</v>
      </c>
      <c r="F66" s="10">
        <v>48.9</v>
      </c>
    </row>
    <row r="67" spans="1:6" ht="12.75">
      <c r="A67" s="4">
        <v>65</v>
      </c>
      <c r="B67" s="4">
        <v>67</v>
      </c>
      <c r="C67" s="58" t="s">
        <v>23</v>
      </c>
      <c r="D67" s="32">
        <v>6</v>
      </c>
      <c r="E67" s="55">
        <v>3</v>
      </c>
      <c r="F67" s="10">
        <v>37.3</v>
      </c>
    </row>
    <row r="68" spans="1:6" ht="12.75">
      <c r="A68" s="4">
        <v>66</v>
      </c>
      <c r="B68" s="4">
        <v>68</v>
      </c>
      <c r="C68" s="5" t="s">
        <v>23</v>
      </c>
      <c r="D68" s="32">
        <v>3</v>
      </c>
      <c r="E68" s="55">
        <v>2.95</v>
      </c>
      <c r="F68" s="10">
        <v>14.5</v>
      </c>
    </row>
    <row r="69" spans="1:6" ht="12.75">
      <c r="A69" s="4">
        <v>67</v>
      </c>
      <c r="B69" s="4">
        <v>69</v>
      </c>
      <c r="C69" s="7" t="s">
        <v>23</v>
      </c>
      <c r="D69" s="32">
        <v>8</v>
      </c>
      <c r="E69" s="55">
        <v>2.95</v>
      </c>
      <c r="F69" s="10">
        <v>30.8</v>
      </c>
    </row>
    <row r="70" spans="1:6" ht="12.75">
      <c r="A70" s="4">
        <v>68</v>
      </c>
      <c r="B70" s="4">
        <v>70</v>
      </c>
      <c r="C70" s="5" t="s">
        <v>23</v>
      </c>
      <c r="D70" s="32">
        <v>10</v>
      </c>
      <c r="E70" s="55">
        <v>2.46</v>
      </c>
      <c r="F70" s="10">
        <v>39.5</v>
      </c>
    </row>
    <row r="71" spans="1:6" ht="12.75">
      <c r="A71" s="4">
        <v>69</v>
      </c>
      <c r="B71" s="4">
        <v>71</v>
      </c>
      <c r="C71" s="5" t="s">
        <v>23</v>
      </c>
      <c r="D71" s="32">
        <v>3</v>
      </c>
      <c r="E71" s="55">
        <v>3</v>
      </c>
      <c r="F71" s="10">
        <v>13.7</v>
      </c>
    </row>
    <row r="72" spans="1:6" ht="12.75">
      <c r="A72" s="4">
        <v>70</v>
      </c>
      <c r="B72" s="4">
        <v>72</v>
      </c>
      <c r="C72" s="5" t="s">
        <v>23</v>
      </c>
      <c r="D72" s="32">
        <v>3</v>
      </c>
      <c r="E72" s="55">
        <v>3</v>
      </c>
      <c r="F72" s="10">
        <v>12</v>
      </c>
    </row>
    <row r="73" spans="1:6" ht="12.75">
      <c r="A73" s="4">
        <v>71</v>
      </c>
      <c r="B73" s="4">
        <v>73</v>
      </c>
      <c r="C73" s="5" t="s">
        <v>23</v>
      </c>
      <c r="D73" s="32">
        <v>8</v>
      </c>
      <c r="E73" s="55">
        <v>2.82</v>
      </c>
      <c r="F73" s="10">
        <v>42.1</v>
      </c>
    </row>
    <row r="74" spans="1:6" ht="12.75">
      <c r="A74" s="4">
        <v>72</v>
      </c>
      <c r="B74" s="4">
        <v>74</v>
      </c>
      <c r="C74" s="5" t="s">
        <v>23</v>
      </c>
      <c r="D74" s="32">
        <v>12</v>
      </c>
      <c r="E74" s="55">
        <v>3</v>
      </c>
      <c r="F74" s="43">
        <v>50</v>
      </c>
    </row>
    <row r="75" spans="1:6" ht="12.75">
      <c r="A75" s="4">
        <v>73</v>
      </c>
      <c r="B75" s="4">
        <v>75</v>
      </c>
      <c r="C75" s="5" t="s">
        <v>23</v>
      </c>
      <c r="D75" s="32">
        <v>3</v>
      </c>
      <c r="E75" s="55">
        <v>3</v>
      </c>
      <c r="F75" s="10">
        <v>17.4</v>
      </c>
    </row>
    <row r="76" spans="1:6" ht="13.5" thickBot="1">
      <c r="A76" s="4" t="s">
        <v>15</v>
      </c>
      <c r="B76" s="4" t="s">
        <v>31</v>
      </c>
      <c r="C76" s="5" t="s">
        <v>23</v>
      </c>
      <c r="D76" s="32">
        <v>3</v>
      </c>
      <c r="E76" s="55">
        <v>2.94</v>
      </c>
      <c r="F76" s="10">
        <v>12.6</v>
      </c>
    </row>
    <row r="77" spans="1:6" ht="16.5" thickBot="1">
      <c r="A77" s="38"/>
      <c r="B77" s="38"/>
      <c r="C77" s="39"/>
      <c r="D77" s="47"/>
      <c r="E77" s="37"/>
      <c r="F77" s="27">
        <f>SUM(F65:F76)</f>
        <v>335.9</v>
      </c>
    </row>
    <row r="78" spans="1:6" ht="16.5" thickBot="1">
      <c r="A78" s="59"/>
      <c r="B78" s="59"/>
      <c r="C78" s="59"/>
      <c r="D78" s="60"/>
      <c r="E78" s="60"/>
      <c r="F78" s="61"/>
    </row>
    <row r="79" spans="1:6" ht="26.25" thickBot="1">
      <c r="A79" s="8" t="s">
        <v>1</v>
      </c>
      <c r="B79" s="8" t="s">
        <v>20</v>
      </c>
      <c r="C79" s="14" t="s">
        <v>22</v>
      </c>
      <c r="D79" s="30" t="s">
        <v>28</v>
      </c>
      <c r="E79" s="54" t="s">
        <v>18</v>
      </c>
      <c r="F79" s="15" t="s">
        <v>3</v>
      </c>
    </row>
    <row r="80" spans="1:6" ht="12.75">
      <c r="A80" s="16">
        <v>1</v>
      </c>
      <c r="B80" s="16">
        <v>76</v>
      </c>
      <c r="C80" s="17" t="s">
        <v>23</v>
      </c>
      <c r="D80" s="31">
        <v>20</v>
      </c>
      <c r="E80" s="55">
        <v>2.28</v>
      </c>
      <c r="F80" s="18">
        <v>53.9</v>
      </c>
    </row>
    <row r="81" spans="1:6" ht="13.5" thickBot="1">
      <c r="A81" s="4">
        <v>2</v>
      </c>
      <c r="B81" s="4">
        <v>77</v>
      </c>
      <c r="C81" s="5" t="s">
        <v>23</v>
      </c>
      <c r="D81" s="32">
        <v>15</v>
      </c>
      <c r="E81" s="55">
        <v>2.3</v>
      </c>
      <c r="F81" s="10">
        <v>40.7</v>
      </c>
    </row>
    <row r="82" spans="5:6" ht="16.5" thickBot="1">
      <c r="E82" s="37"/>
      <c r="F82" s="27">
        <f>SUM(F80:F81)</f>
        <v>94.6</v>
      </c>
    </row>
    <row r="83" spans="5:6" ht="16.5" thickBot="1">
      <c r="E83" s="44"/>
      <c r="F83" s="45"/>
    </row>
    <row r="84" spans="5:6" ht="12.75">
      <c r="E84" s="1" t="s">
        <v>4</v>
      </c>
      <c r="F84" s="42">
        <f>$F$17</f>
        <v>259.7</v>
      </c>
    </row>
    <row r="85" spans="5:6" ht="12.75">
      <c r="E85" s="1" t="s">
        <v>14</v>
      </c>
      <c r="F85" s="25">
        <f>$F$32</f>
        <v>281.7</v>
      </c>
    </row>
    <row r="86" spans="5:6" ht="12.75">
      <c r="E86" s="1" t="s">
        <v>7</v>
      </c>
      <c r="F86" s="25">
        <f>$F$47</f>
        <v>383.1</v>
      </c>
    </row>
    <row r="87" spans="5:6" ht="12.75">
      <c r="E87" s="1" t="s">
        <v>10</v>
      </c>
      <c r="F87" s="25">
        <f>$F$62</f>
        <v>337.87</v>
      </c>
    </row>
    <row r="88" spans="5:6" ht="12.75">
      <c r="E88" s="1" t="s">
        <v>11</v>
      </c>
      <c r="F88" s="25">
        <f>$F$77</f>
        <v>335.9</v>
      </c>
    </row>
    <row r="89" spans="5:6" ht="13.5" thickBot="1">
      <c r="E89" s="1" t="s">
        <v>12</v>
      </c>
      <c r="F89" s="25">
        <f>$F$82</f>
        <v>94.6</v>
      </c>
    </row>
    <row r="90" spans="5:6" ht="18.75" thickBot="1">
      <c r="E90" s="29" t="s">
        <v>2</v>
      </c>
      <c r="F90" s="26">
        <f>SUM(F84:F89)</f>
        <v>1692.87</v>
      </c>
    </row>
    <row r="91" spans="5:6" ht="18">
      <c r="E91" s="29"/>
      <c r="F91" s="41"/>
    </row>
    <row r="92" ht="12.75" customHeight="1">
      <c r="F92" s="41"/>
    </row>
    <row r="93" ht="12.75" customHeight="1"/>
  </sheetData>
  <sheetProtection/>
  <autoFilter ref="A1:F83"/>
  <mergeCells count="7">
    <mergeCell ref="A78:F78"/>
    <mergeCell ref="A3:F3"/>
    <mergeCell ref="A63:F63"/>
    <mergeCell ref="A48:F48"/>
    <mergeCell ref="A18:F18"/>
    <mergeCell ref="A33:F33"/>
    <mergeCell ref="A51:A52"/>
  </mergeCells>
  <printOptions/>
  <pageMargins left="1.535433070866142" right="0.7874015748031497" top="1.3779527559055118" bottom="0.3937007874015748" header="0.5118110236220472" footer="0.5118110236220472"/>
  <pageSetup horizontalDpi="300" verticalDpi="300" orientation="portrait" paperSize="9" scale="90" r:id="rId1"/>
  <rowBreaks count="2" manualBreakCount="2">
    <brk id="198" max="255" man="1"/>
    <brk id="2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4"/>
  <sheetViews>
    <sheetView zoomScalePageLayoutView="0" workbookViewId="0" topLeftCell="A1">
      <selection activeCell="E3" sqref="E3"/>
    </sheetView>
  </sheetViews>
  <sheetFormatPr defaultColWidth="9.00390625" defaultRowHeight="12.75"/>
  <cols>
    <col min="2" max="2" width="14.75390625" style="0" bestFit="1" customWidth="1"/>
    <col min="3" max="3" width="14.125" style="0" customWidth="1"/>
    <col min="4" max="4" width="14.625" style="0" customWidth="1"/>
    <col min="5" max="5" width="15.375" style="0" customWidth="1"/>
  </cols>
  <sheetData>
    <row r="1" ht="162.75" customHeight="1" thickBot="1"/>
    <row r="2" spans="1:5" ht="83.25" customHeight="1" thickBot="1">
      <c r="A2" s="20" t="s">
        <v>0</v>
      </c>
      <c r="B2" s="21" t="s">
        <v>5</v>
      </c>
      <c r="C2" s="22" t="s">
        <v>9</v>
      </c>
      <c r="D2" s="23" t="s">
        <v>8</v>
      </c>
      <c r="E2" s="24" t="s">
        <v>6</v>
      </c>
    </row>
    <row r="3" spans="1:5" ht="24" customHeight="1" thickBot="1">
      <c r="A3" s="51">
        <v>1</v>
      </c>
      <c r="B3" s="52" t="s">
        <v>13</v>
      </c>
      <c r="C3" s="26">
        <f>SUM('ZESTAWIENIE POW.'!F90)</f>
        <v>1692.87</v>
      </c>
      <c r="D3" s="19" t="s">
        <v>16</v>
      </c>
      <c r="E3" s="9">
        <v>0</v>
      </c>
    </row>
    <row r="4" spans="1:5" ht="15.75" customHeight="1">
      <c r="A4" s="66"/>
      <c r="B4" s="66"/>
      <c r="C4" s="66"/>
      <c r="D4" s="66"/>
      <c r="E4" s="66"/>
    </row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</sheetData>
  <sheetProtection/>
  <mergeCells count="1">
    <mergeCell ref="A4:E4"/>
  </mergeCells>
  <printOptions horizontalCentered="1"/>
  <pageMargins left="1.51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BUDOSERWIS Z.U.H.</dc:creator>
  <cp:keywords/>
  <dc:description/>
  <cp:lastModifiedBy>Ewelina Senkowska</cp:lastModifiedBy>
  <cp:lastPrinted>2010-07-27T21:05:23Z</cp:lastPrinted>
  <dcterms:created xsi:type="dcterms:W3CDTF">2001-06-30T11:09:44Z</dcterms:created>
  <dcterms:modified xsi:type="dcterms:W3CDTF">2022-07-22T09:54:21Z</dcterms:modified>
  <cp:category/>
  <cp:version/>
  <cp:contentType/>
  <cp:contentStatus/>
</cp:coreProperties>
</file>