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pr-redirect\Desktop\rzepczynski_p\Desktop\"/>
    </mc:Choice>
  </mc:AlternateContent>
  <xr:revisionPtr revIDLastSave="0" documentId="13_ncr:1_{2765B432-11B3-43F9-A116-F381D23C209B}" xr6:coauthVersionLast="47" xr6:coauthVersionMax="47" xr10:uidLastSave="{00000000-0000-0000-0000-000000000000}"/>
  <bookViews>
    <workbookView xWindow="-14670" yWindow="-16320" windowWidth="29040" windowHeight="15720" tabRatio="966" xr2:uid="{00000000-000D-0000-FFFF-FFFF00000000}"/>
  </bookViews>
  <sheets>
    <sheet name="Filtry oddechowe " sheetId="6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6" l="1"/>
  <c r="H15" i="6"/>
  <c r="H6" i="6"/>
  <c r="I6" i="6"/>
  <c r="H7" i="6"/>
  <c r="I7" i="6"/>
  <c r="H8" i="6"/>
  <c r="I8" i="6"/>
  <c r="H9" i="6"/>
  <c r="I9" i="6"/>
  <c r="H10" i="6"/>
  <c r="I10" i="6"/>
  <c r="H11" i="6"/>
  <c r="I11" i="6"/>
  <c r="H12" i="6"/>
  <c r="I12" i="6"/>
  <c r="H13" i="6"/>
  <c r="I13" i="6"/>
  <c r="H14" i="6"/>
  <c r="I14" i="6"/>
  <c r="I5" i="6"/>
  <c r="H5" i="6"/>
</calcChain>
</file>

<file path=xl/sharedStrings.xml><?xml version="1.0" encoding="utf-8"?>
<sst xmlns="http://schemas.openxmlformats.org/spreadsheetml/2006/main" count="38" uniqueCount="29">
  <si>
    <t>Lp.</t>
  </si>
  <si>
    <t>j.m.</t>
  </si>
  <si>
    <t>szt.</t>
  </si>
  <si>
    <t>stawka % podatku VAT</t>
  </si>
  <si>
    <t>Razem wartość netto ( bez podatku VAT)</t>
  </si>
  <si>
    <t>Razem wartość brutto ( z  VAT)</t>
  </si>
  <si>
    <t>Wartość podatku VAT</t>
  </si>
  <si>
    <t xml:space="preserve">Cena jednostkowa netto </t>
  </si>
  <si>
    <t>Wartość netto                     kol.5 x kol.6</t>
  </si>
  <si>
    <t xml:space="preserve">Wartość brutto  kol.8 x (1+ kol.7)
 </t>
  </si>
  <si>
    <t>RAZEM</t>
  </si>
  <si>
    <t>Wpisać wartości jednostkowe netto oraz stawkę podatku VAT</t>
  </si>
  <si>
    <t>pozostałe dane zostaną obliczone automatycznie</t>
  </si>
  <si>
    <t>Po wypełnieniu sprawdzić, podpisać, zapisać i przesłać wraz z ofertą</t>
  </si>
  <si>
    <t>Sprzęt - nazwa - wymagania</t>
  </si>
  <si>
    <t xml:space="preserve">max ilość sztuk  </t>
  </si>
  <si>
    <t>producent /nr katalogowy</t>
  </si>
  <si>
    <t>Filtr bakteryjno-wirusowy do ssaków OB 1000 Boscarol, hydrofobowy, powierzchnia filtracji 18 cm2, średnica wewnętrzna 4,5 mm, zewnętrzna 6,5 mm</t>
  </si>
  <si>
    <t>Filtr bakteryjno- wirusowy do ssaków OB 1000 Boscarol, hydrofobowy, powierzchnia filtracji 18 cm2, średnica wewnętrzna 5,5 mm, zewnętrzna 7,5 mm</t>
  </si>
  <si>
    <t>Filtr bakteryjno-wirusowy do ssaków OB. 1000 Boscarol, hydrofobowy, powierzchnia filtracji 18 cm2, średnica wewnętrzna 8 mm, zewnętrzna stopniowana od 10,5 do 13,5 mm</t>
  </si>
  <si>
    <t>Filtr bakteryjno- wirusowy do ssaków- kompatybilny ze ssakiem Zeiner Rescue Plus</t>
  </si>
  <si>
    <t>Filtr bakteryjno- wirusowy do ssaków- kompatybilny ze ssakiem LSU Laerdal</t>
  </si>
  <si>
    <t>Łącznik schodkowy do ssaka</t>
  </si>
  <si>
    <t>Przewód ssący ( rura pacjenta ) jednorazowego użytku. Długość 150-210 cm, z końcówką na cewnik do odsysania górnych dróg oddechowych.</t>
  </si>
  <si>
    <t>Filtr p/bakt, p/wirusowy dziecięcy (mini), zakres  pojemności oddech. 90 - 300 ml</t>
  </si>
  <si>
    <t>Filtr p/bakt, p/wirusowy elektrostatyczny, z nawilżaczem i wymiennikiem ciepła i wilgoci dla dzieci o wadze do 3.5 kg, zakres pojemności oddech. od 35 do 100 lub więcej ml</t>
  </si>
  <si>
    <t>Filtr p/bakt. p/wirusowy, mechaniczny, hydrofobowy, skuteczność  filtracji w środowisku wilgotnym 100 %, objętość 35 ml, sterylizowany radiacyjnie lub tlenkiem etylenu</t>
  </si>
  <si>
    <t xml:space="preserve">23/SMUJ/2024  filtry oddechowe i akcesoria do ssaków 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</si>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</sst>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</numFmts>
  <fonts count="35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</font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0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5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0" fontId="16" fillId="9" borderId="5" applyNumberFormat="0" applyAlignment="0" applyProtection="0"/>
    <xf numFmtId="0" fontId="16" fillId="9" borderId="5" applyNumberFormat="0" applyAlignment="0" applyProtection="0"/>
    <xf numFmtId="0" fontId="17" fillId="22" borderId="6" applyNumberFormat="0" applyAlignment="0" applyProtection="0"/>
    <xf numFmtId="0" fontId="17" fillId="22" borderId="6" applyNumberFormat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23" borderId="8" applyNumberFormat="0" applyAlignment="0" applyProtection="0"/>
    <xf numFmtId="0" fontId="20" fillId="23" borderId="8" applyNumberFormat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3" fillId="0" borderId="0"/>
    <xf numFmtId="0" fontId="27" fillId="22" borderId="5" applyNumberFormat="0" applyAlignment="0" applyProtection="0"/>
    <xf numFmtId="0" fontId="27" fillId="22" borderId="5" applyNumberFormat="0" applyAlignment="0" applyProtection="0"/>
    <xf numFmtId="9" fontId="3" fillId="0" borderId="0" applyFill="0" applyBorder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25" borderId="13" applyNumberFormat="0" applyAlignment="0" applyProtection="0"/>
    <xf numFmtId="0" fontId="26" fillId="25" borderId="13" applyNumberFormat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top" wrapText="1"/>
    </xf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0" fillId="0" borderId="4" xfId="0" applyBorder="1"/>
    <xf numFmtId="0" fontId="7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/>
    <xf numFmtId="9" fontId="3" fillId="3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2" fillId="0" borderId="0" xfId="0" applyFont="1"/>
    <xf numFmtId="3" fontId="9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34" fillId="0" borderId="1" xfId="0" applyNumberFormat="1" applyFont="1" applyBorder="1"/>
    <xf numFmtId="4" fontId="34" fillId="0" borderId="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</cellXfs>
  <cellStyles count="95">
    <cellStyle name="20% - akcent 1 2" xfId="3" xr:uid="{2AC74DE6-8E37-45DB-AA2B-781DA4BAA85D}"/>
    <cellStyle name="20% - akcent 1 3" xfId="4" xr:uid="{D460C3A7-5436-4553-A2A8-D532BF7335B6}"/>
    <cellStyle name="20% - akcent 2 2" xfId="5" xr:uid="{AE0AA02C-D690-439D-8D6C-023D5A0C0DD8}"/>
    <cellStyle name="20% - akcent 2 3" xfId="6" xr:uid="{5EEC8435-4E37-4824-B6FF-6079613A8886}"/>
    <cellStyle name="20% - akcent 3 2" xfId="7" xr:uid="{699E0876-DEBC-40CA-B5A1-9E4D4DFCEDDD}"/>
    <cellStyle name="20% - akcent 3 3" xfId="8" xr:uid="{EDA03887-5AB8-49FA-A6CC-78F960732882}"/>
    <cellStyle name="20% - akcent 4 2" xfId="9" xr:uid="{AF103CC6-5D56-4B56-8045-F7134BB2AB6A}"/>
    <cellStyle name="20% - akcent 4 3" xfId="10" xr:uid="{D0E65093-88CD-4427-9693-03702B4728C3}"/>
    <cellStyle name="20% - akcent 5 2" xfId="11" xr:uid="{2D387753-2918-45A2-A7B1-F948CD4EC9FB}"/>
    <cellStyle name="20% - akcent 5 3" xfId="12" xr:uid="{1966A8D3-5E7E-4E0F-A5EB-9FE94F76EFBC}"/>
    <cellStyle name="20% - akcent 6 2" xfId="13" xr:uid="{B01061E1-0597-4E3F-98B4-BB47C184E943}"/>
    <cellStyle name="20% - akcent 6 3" xfId="14" xr:uid="{80309B6F-6200-4501-BA23-FFCCCC5D8C24}"/>
    <cellStyle name="40% - akcent 1 2" xfId="15" xr:uid="{D5364AE1-D616-4EF2-9BCD-603978BBD325}"/>
    <cellStyle name="40% - akcent 1 3" xfId="16" xr:uid="{FBB63693-0F53-44CF-9E2E-30FA1BFCE782}"/>
    <cellStyle name="40% - akcent 2 2" xfId="17" xr:uid="{0CC4BA0A-E3BD-4B65-918D-0A4F626F9E71}"/>
    <cellStyle name="40% - akcent 2 3" xfId="18" xr:uid="{ACB57B3F-B29F-4DED-B94E-32049AF8E872}"/>
    <cellStyle name="40% - akcent 3 2" xfId="19" xr:uid="{6868B106-BC68-4FBE-8C78-3CFAF64A9AE8}"/>
    <cellStyle name="40% - akcent 3 3" xfId="20" xr:uid="{00E6990E-FC0E-4AAA-8CD0-81E669D4D1C5}"/>
    <cellStyle name="40% - akcent 4 2" xfId="21" xr:uid="{BD6365BD-274D-4C2B-969C-67CBC8C5AC1C}"/>
    <cellStyle name="40% - akcent 4 3" xfId="22" xr:uid="{548752B0-5150-4FEF-8B47-9A2411C14523}"/>
    <cellStyle name="40% - akcent 5 2" xfId="23" xr:uid="{4F1C2324-6E93-483C-A1F2-36B0A59BFD0B}"/>
    <cellStyle name="40% - akcent 5 3" xfId="24" xr:uid="{C7A7DC42-46CA-49E0-85A1-4A3AC3FDC7EC}"/>
    <cellStyle name="40% - akcent 6 2" xfId="25" xr:uid="{46785EB3-7A99-4F7D-A9C2-6C3D02624450}"/>
    <cellStyle name="40% - akcent 6 3" xfId="26" xr:uid="{2923F7AE-B7D3-4242-A808-95F00EC61073}"/>
    <cellStyle name="60% - akcent 1 2" xfId="27" xr:uid="{FB975085-23C7-48DD-90EA-5B3A51F23E4F}"/>
    <cellStyle name="60% - akcent 1 3" xfId="28" xr:uid="{7B519D84-A8E9-4367-B5BB-CC933EC3E506}"/>
    <cellStyle name="60% - akcent 2 2" xfId="29" xr:uid="{A7AA5A56-2E94-4693-A9DE-0C3442175B34}"/>
    <cellStyle name="60% - akcent 2 3" xfId="30" xr:uid="{C131D570-53DC-4F9C-951E-7E75A095BCD7}"/>
    <cellStyle name="60% - akcent 3 2" xfId="31" xr:uid="{272EE857-1873-4CAF-98FD-40BC0D7E89A1}"/>
    <cellStyle name="60% - akcent 3 3" xfId="32" xr:uid="{8B5E09A7-F042-442D-8F94-441C93179065}"/>
    <cellStyle name="60% - akcent 4 2" xfId="33" xr:uid="{980D6C91-9B5C-4F7B-B4F9-C5CDBF7664E9}"/>
    <cellStyle name="60% - akcent 4 3" xfId="34" xr:uid="{BEDD3EC8-DC72-4CF1-A245-3D48E81C736A}"/>
    <cellStyle name="60% - akcent 5 2" xfId="35" xr:uid="{6E29C35D-ABC2-49DB-8120-55FCC23699AF}"/>
    <cellStyle name="60% - akcent 5 3" xfId="36" xr:uid="{644966D5-23B2-49A1-9BF5-8909E609874D}"/>
    <cellStyle name="60% - akcent 6 2" xfId="37" xr:uid="{278FC464-3ECE-4B0C-B143-5DDD8E8DDB24}"/>
    <cellStyle name="60% - akcent 6 3" xfId="38" xr:uid="{6F4A6A9E-7C7D-4323-B5EC-20534A7984C1}"/>
    <cellStyle name="Akcent 1 2" xfId="39" xr:uid="{67200C27-2991-4010-AEB7-9CAF0535B054}"/>
    <cellStyle name="Akcent 1 3" xfId="40" xr:uid="{B49C00F8-E39A-435A-B5B7-2AC7E533594F}"/>
    <cellStyle name="Akcent 2 2" xfId="41" xr:uid="{FA050A32-780F-48BD-9647-E29525D8D883}"/>
    <cellStyle name="Akcent 2 3" xfId="42" xr:uid="{B64EE54B-AE52-444D-B1F2-816502971B81}"/>
    <cellStyle name="Akcent 3 2" xfId="43" xr:uid="{78681E65-FC8C-4655-BF82-8728761CFF93}"/>
    <cellStyle name="Akcent 3 3" xfId="44" xr:uid="{33D66981-9DB2-4451-A73A-E824B5ABF8AC}"/>
    <cellStyle name="Akcent 4 2" xfId="45" xr:uid="{1774B14E-C79B-4475-B117-3B1CA157A6BC}"/>
    <cellStyle name="Akcent 4 3" xfId="46" xr:uid="{E3A68893-586F-4702-B696-1B718D5211C3}"/>
    <cellStyle name="Akcent 5 2" xfId="47" xr:uid="{5C34E956-68E8-4775-BDC1-866E80F04959}"/>
    <cellStyle name="Akcent 5 3" xfId="48" xr:uid="{36685CE3-16DC-4112-8C7D-81AD3CBE37F6}"/>
    <cellStyle name="Akcent 6 2" xfId="49" xr:uid="{945020D8-7C36-41BE-A8AF-176D812F66D0}"/>
    <cellStyle name="Akcent 6 3" xfId="50" xr:uid="{88349A1D-C47C-4345-98CC-4AA9EE5A1DA8}"/>
    <cellStyle name="Currency 2" xfId="51" xr:uid="{BE5E81A9-8F94-402F-A7E1-0ABF82C7047F}"/>
    <cellStyle name="Currency 3" xfId="52" xr:uid="{E9414AF9-85EC-4E13-BF87-68D71B42C9DD}"/>
    <cellStyle name="Dane wejściowe 2" xfId="53" xr:uid="{55E8B7B7-CC75-4C00-9B30-290F78C0A2EF}"/>
    <cellStyle name="Dane wejściowe 3" xfId="54" xr:uid="{61D18C66-85C4-4939-8145-DCF149C7309B}"/>
    <cellStyle name="Dane wyjściowe 2" xfId="55" xr:uid="{71F9F6C3-F8AB-4CBE-9F6B-99C598145152}"/>
    <cellStyle name="Dane wyjściowe 3" xfId="56" xr:uid="{364B2B03-60A9-4934-AC37-6C4AE5D5007A}"/>
    <cellStyle name="Dobre 2" xfId="57" xr:uid="{D978082D-D64E-44ED-B5B3-78547CEFAACC}"/>
    <cellStyle name="Dobre 3" xfId="58" xr:uid="{16EA7046-64BF-4AB1-99ED-A16119216644}"/>
    <cellStyle name="Excel_BuiltIn_Tekst objaśnienia" xfId="59" xr:uid="{6717E0EE-1273-4056-88DB-CC813FA9F6AD}"/>
    <cellStyle name="Komórka połączona 2" xfId="60" xr:uid="{F9D5E723-2D92-434F-8C0F-E711148552E3}"/>
    <cellStyle name="Komórka zaznaczona 2" xfId="61" xr:uid="{4E32F654-F468-4291-8D96-F6B8C523EA0C}"/>
    <cellStyle name="Komórka zaznaczona 3" xfId="62" xr:uid="{103207AC-9DE8-43CB-9A61-20B2B834F58C}"/>
    <cellStyle name="Nagłówek 1 2" xfId="63" xr:uid="{F10F265D-22EE-4CB4-A145-73CDDC6DF81E}"/>
    <cellStyle name="Nagłówek 2 2" xfId="64" xr:uid="{4D45C688-8974-4B3E-A1E3-EFF9663C7C86}"/>
    <cellStyle name="Nagłówek 3 2" xfId="65" xr:uid="{78D9B958-74A8-4C1E-9EB6-29B100E8AE6F}"/>
    <cellStyle name="Nagłówek 4 2" xfId="66" xr:uid="{76C8CF06-4EE1-451E-8EA6-0A09727A6FBA}"/>
    <cellStyle name="Neutralne 2" xfId="67" xr:uid="{1C0922DD-D638-44ED-9B7E-3FED5392570B}"/>
    <cellStyle name="Neutralne 3" xfId="68" xr:uid="{12ED230A-B3BA-4D1A-B0D5-05627F9AC4AB}"/>
    <cellStyle name="Normal 2" xfId="69" xr:uid="{8C3396DE-C7E6-4D2E-A7C5-B75F1C39E3A5}"/>
    <cellStyle name="Normalny" xfId="0" builtinId="0"/>
    <cellStyle name="Normalny 2" xfId="70" xr:uid="{5D337D79-0277-4450-8876-8B31DD855EED}"/>
    <cellStyle name="Normalny 2 2" xfId="71" xr:uid="{45D91636-E9DE-4E98-A667-227DAD50A700}"/>
    <cellStyle name="Normalny 2 3" xfId="72" xr:uid="{84631A9D-17F0-45E5-B176-AB65A15147D7}"/>
    <cellStyle name="Normalny 3" xfId="73" xr:uid="{29501969-AB6F-4CB9-B6E8-98D468C432CC}"/>
    <cellStyle name="Normalny 4" xfId="74" xr:uid="{FF43EF42-34B9-4FFA-9472-74D7ACAB5D31}"/>
    <cellStyle name="Normalny 5" xfId="75" xr:uid="{47DCA232-3AD5-481F-A53F-23FDFCE73BDA}"/>
    <cellStyle name="Normalny 6" xfId="76" xr:uid="{C5DAC2D7-19E9-44C3-BA84-BC3784B28E50}"/>
    <cellStyle name="Normalny 6 2" xfId="77" xr:uid="{98F41251-6B8E-4072-9F60-C3E26D13495B}"/>
    <cellStyle name="Normalny 7" xfId="78" xr:uid="{BE947670-9DE1-4965-A733-7E405A1D7915}"/>
    <cellStyle name="Normalny 8" xfId="2" xr:uid="{4CFB7641-C31B-4107-A19F-AB96A09D8BE0}"/>
    <cellStyle name="Obliczenia 2" xfId="79" xr:uid="{B33CCDDF-62EF-4E41-B0F7-8A375CEB3EF6}"/>
    <cellStyle name="Obliczenia 3" xfId="80" xr:uid="{EACC5501-472A-4F1B-B2D8-729218EBDB7E}"/>
    <cellStyle name="Procentowy 2" xfId="81" xr:uid="{5967A606-4016-4B95-A573-099572B63C87}"/>
    <cellStyle name="Suma 2" xfId="82" xr:uid="{1B8F62B2-2935-4E94-909B-16F0514DED96}"/>
    <cellStyle name="Tekst objaśnienia 2" xfId="83" xr:uid="{DD1F178A-490F-4475-A222-222419130B02}"/>
    <cellStyle name="Tekst ostrzeżenia 2" xfId="84" xr:uid="{97AFABD2-0766-4D6B-80F0-7B80A09A001D}"/>
    <cellStyle name="Tytuł 2" xfId="85" xr:uid="{708D3B71-B5C5-463A-9C18-38C4CDF851C2}"/>
    <cellStyle name="Uwaga 2" xfId="86" xr:uid="{C94A673C-4BD0-4568-B7D4-E4850BCA43E6}"/>
    <cellStyle name="Uwaga 3" xfId="87" xr:uid="{2EEEBEEB-A6B9-4E38-B8A5-CA7023AE80D0}"/>
    <cellStyle name="Walutowy" xfId="1" builtinId="4"/>
    <cellStyle name="Walutowy 2" xfId="89" xr:uid="{03053EE8-F0E9-478B-A2B2-2F7850A8A06B}"/>
    <cellStyle name="Walutowy 2 2" xfId="90" xr:uid="{F03C3652-30FC-42F2-BBA7-821839E500DA}"/>
    <cellStyle name="Walutowy 3" xfId="91" xr:uid="{9508C2BC-80C7-4E15-9301-475906BC5CE0}"/>
    <cellStyle name="Walutowy 4" xfId="92" xr:uid="{464AABC1-9F27-41DB-A4C3-A3059722152B}"/>
    <cellStyle name="Walutowy 5" xfId="88" xr:uid="{2BEE22A1-5D26-457F-8467-855FB57B5AB4}"/>
    <cellStyle name="Złe 2" xfId="93" xr:uid="{F49F0274-11DE-4C54-AD28-AB1E68083651}"/>
    <cellStyle name="Złe 3" xfId="94" xr:uid="{7EE1429E-FC1A-4D98-B2BC-FF90D5C6EC7C}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8"/>
  <sheetViews>
    <sheetView tabSelected="1" workbookViewId="0">
      <pane xSplit="9" ySplit="4" topLeftCell="J7" activePane="bottomRight" state="frozen"/>
      <selection pane="topRight" activeCell="J1" sqref="J1"/>
      <selection pane="bottomLeft" activeCell="A5" sqref="A5"/>
      <selection pane="bottomRight" activeCell="A3" sqref="A3"/>
    </sheetView>
  </sheetViews>
  <sheetFormatPr defaultRowHeight="13.2"/>
  <cols>
    <col min="1" max="1" width="4.109375" customWidth="1"/>
    <col min="2" max="2" width="46" customWidth="1"/>
    <col min="3" max="3" width="21.6640625" customWidth="1"/>
    <col min="4" max="4" width="5.33203125" customWidth="1"/>
    <col min="7" max="7" width="9" customWidth="1"/>
    <col min="8" max="8" width="11.33203125" customWidth="1"/>
    <col min="9" max="9" width="11.109375" customWidth="1"/>
  </cols>
  <sheetData>
    <row r="1" spans="1:9" ht="13.8">
      <c r="A1" s="28" t="s">
        <v>27</v>
      </c>
      <c r="B1" s="2"/>
      <c r="C1" s="1"/>
      <c r="D1" s="1"/>
      <c r="E1" s="1"/>
      <c r="F1" s="1"/>
      <c r="G1" s="1"/>
      <c r="H1" s="1"/>
      <c r="I1" s="1"/>
    </row>
    <row r="2" spans="1:9" ht="15" customHeight="1">
      <c r="A2" s="38" t="s">
        <v>28</v>
      </c>
      <c r="B2" s="38"/>
      <c r="C2" s="23"/>
      <c r="D2" s="23"/>
      <c r="E2" s="1"/>
      <c r="F2" s="1"/>
      <c r="G2" s="1"/>
      <c r="H2" s="1"/>
      <c r="I2" s="1"/>
    </row>
    <row r="3" spans="1:9" ht="45.75" customHeight="1">
      <c r="A3" s="11" t="s">
        <v>0</v>
      </c>
      <c r="B3" s="11" t="s">
        <v>14</v>
      </c>
      <c r="C3" s="12" t="s">
        <v>16</v>
      </c>
      <c r="D3" s="12" t="s">
        <v>1</v>
      </c>
      <c r="E3" s="12" t="s">
        <v>15</v>
      </c>
      <c r="F3" s="13" t="s">
        <v>7</v>
      </c>
      <c r="G3" s="13" t="s">
        <v>3</v>
      </c>
      <c r="H3" s="13" t="s">
        <v>8</v>
      </c>
      <c r="I3" s="12" t="s">
        <v>9</v>
      </c>
    </row>
    <row r="4" spans="1:9">
      <c r="A4" s="24">
        <v>1</v>
      </c>
      <c r="B4" s="25">
        <v>2</v>
      </c>
      <c r="C4" s="24">
        <v>3</v>
      </c>
      <c r="D4" s="14">
        <v>4</v>
      </c>
      <c r="E4" s="15">
        <v>5</v>
      </c>
      <c r="F4" s="16">
        <v>6</v>
      </c>
      <c r="G4" s="16">
        <v>7</v>
      </c>
      <c r="H4" s="16">
        <v>8</v>
      </c>
      <c r="I4" s="15">
        <v>9</v>
      </c>
    </row>
    <row r="5" spans="1:9" ht="34.200000000000003">
      <c r="A5" s="11">
        <v>1</v>
      </c>
      <c r="B5" s="33" t="s">
        <v>17</v>
      </c>
      <c r="C5" s="26"/>
      <c r="D5" s="29" t="s">
        <v>2</v>
      </c>
      <c r="E5" s="30">
        <v>20</v>
      </c>
      <c r="F5" s="17"/>
      <c r="G5" s="18"/>
      <c r="H5" s="34" t="str">
        <f t="shared" ref="H5" si="0">IF(F5="","",E5*F5)</f>
        <v/>
      </c>
      <c r="I5" s="35" t="str">
        <f>IF(G5="","",H5*(1+G5))</f>
        <v/>
      </c>
    </row>
    <row r="6" spans="1:9" ht="34.200000000000003">
      <c r="A6" s="11">
        <v>2</v>
      </c>
      <c r="B6" s="33" t="s">
        <v>18</v>
      </c>
      <c r="C6" s="26"/>
      <c r="D6" s="29" t="s">
        <v>2</v>
      </c>
      <c r="E6" s="30">
        <v>20</v>
      </c>
      <c r="F6" s="17"/>
      <c r="G6" s="18"/>
      <c r="H6" s="34" t="str">
        <f t="shared" ref="H6:H14" si="1">IF(F6="","",E6*F6)</f>
        <v/>
      </c>
      <c r="I6" s="35" t="str">
        <f t="shared" ref="I6:I14" si="2">IF(G6="","",H6*(1+G6))</f>
        <v/>
      </c>
    </row>
    <row r="7" spans="1:9" ht="45.6">
      <c r="A7" s="11">
        <v>3</v>
      </c>
      <c r="B7" s="21" t="s">
        <v>19</v>
      </c>
      <c r="C7" s="26"/>
      <c r="D7" s="29" t="s">
        <v>2</v>
      </c>
      <c r="E7" s="30">
        <v>20</v>
      </c>
      <c r="F7" s="17"/>
      <c r="G7" s="18"/>
      <c r="H7" s="34" t="str">
        <f t="shared" si="1"/>
        <v/>
      </c>
      <c r="I7" s="35" t="str">
        <f t="shared" si="2"/>
        <v/>
      </c>
    </row>
    <row r="8" spans="1:9" ht="30.6" customHeight="1">
      <c r="A8" s="11">
        <v>4</v>
      </c>
      <c r="B8" s="21" t="s">
        <v>20</v>
      </c>
      <c r="C8" s="26"/>
      <c r="D8" s="29" t="s">
        <v>2</v>
      </c>
      <c r="E8" s="30">
        <v>20</v>
      </c>
      <c r="F8" s="17"/>
      <c r="G8" s="18"/>
      <c r="H8" s="34" t="str">
        <f t="shared" si="1"/>
        <v/>
      </c>
      <c r="I8" s="35" t="str">
        <f t="shared" si="2"/>
        <v/>
      </c>
    </row>
    <row r="9" spans="1:9" ht="30.6" customHeight="1">
      <c r="A9" s="11">
        <v>5</v>
      </c>
      <c r="B9" s="21" t="s">
        <v>21</v>
      </c>
      <c r="C9" s="26"/>
      <c r="D9" s="29" t="s">
        <v>2</v>
      </c>
      <c r="E9" s="30">
        <v>10</v>
      </c>
      <c r="F9" s="17"/>
      <c r="G9" s="18"/>
      <c r="H9" s="34" t="str">
        <f t="shared" si="1"/>
        <v/>
      </c>
      <c r="I9" s="35" t="str">
        <f t="shared" si="2"/>
        <v/>
      </c>
    </row>
    <row r="10" spans="1:9" ht="30.6" customHeight="1">
      <c r="A10" s="11">
        <v>6</v>
      </c>
      <c r="B10" s="21" t="s">
        <v>22</v>
      </c>
      <c r="C10" s="26"/>
      <c r="D10" s="29" t="s">
        <v>2</v>
      </c>
      <c r="E10" s="30">
        <v>170</v>
      </c>
      <c r="F10" s="17"/>
      <c r="G10" s="18"/>
      <c r="H10" s="34" t="str">
        <f t="shared" si="1"/>
        <v/>
      </c>
      <c r="I10" s="35" t="str">
        <f t="shared" si="2"/>
        <v/>
      </c>
    </row>
    <row r="11" spans="1:9" ht="34.200000000000003">
      <c r="A11" s="11">
        <v>7</v>
      </c>
      <c r="B11" s="21" t="s">
        <v>23</v>
      </c>
      <c r="C11" s="26"/>
      <c r="D11" s="29" t="s">
        <v>2</v>
      </c>
      <c r="E11" s="30">
        <v>650</v>
      </c>
      <c r="F11" s="17"/>
      <c r="G11" s="18"/>
      <c r="H11" s="34" t="str">
        <f t="shared" si="1"/>
        <v/>
      </c>
      <c r="I11" s="35" t="str">
        <f t="shared" si="2"/>
        <v/>
      </c>
    </row>
    <row r="12" spans="1:9" ht="30.6" customHeight="1">
      <c r="A12" s="11">
        <v>8</v>
      </c>
      <c r="B12" s="21" t="s">
        <v>24</v>
      </c>
      <c r="C12" s="26"/>
      <c r="D12" s="29" t="s">
        <v>2</v>
      </c>
      <c r="E12" s="30">
        <v>150</v>
      </c>
      <c r="F12" s="17"/>
      <c r="G12" s="18"/>
      <c r="H12" s="34" t="str">
        <f t="shared" si="1"/>
        <v/>
      </c>
      <c r="I12" s="35" t="str">
        <f t="shared" si="2"/>
        <v/>
      </c>
    </row>
    <row r="13" spans="1:9" ht="34.200000000000003">
      <c r="A13" s="11">
        <v>9</v>
      </c>
      <c r="B13" s="21" t="s">
        <v>25</v>
      </c>
      <c r="C13" s="26"/>
      <c r="D13" s="29" t="s">
        <v>2</v>
      </c>
      <c r="E13" s="30">
        <v>50</v>
      </c>
      <c r="F13" s="17"/>
      <c r="G13" s="18"/>
      <c r="H13" s="34" t="str">
        <f t="shared" si="1"/>
        <v/>
      </c>
      <c r="I13" s="35" t="str">
        <f t="shared" si="2"/>
        <v/>
      </c>
    </row>
    <row r="14" spans="1:9" ht="34.200000000000003">
      <c r="A14" s="11">
        <v>10</v>
      </c>
      <c r="B14" s="21" t="s">
        <v>26</v>
      </c>
      <c r="C14" s="26"/>
      <c r="D14" s="31" t="s">
        <v>2</v>
      </c>
      <c r="E14" s="32">
        <v>1200</v>
      </c>
      <c r="F14" s="17"/>
      <c r="G14" s="18"/>
      <c r="H14" s="34" t="str">
        <f t="shared" si="1"/>
        <v/>
      </c>
      <c r="I14" s="35" t="str">
        <f t="shared" si="2"/>
        <v/>
      </c>
    </row>
    <row r="15" spans="1:9" ht="18" customHeight="1">
      <c r="A15" s="19"/>
      <c r="B15" s="27"/>
      <c r="C15" s="27"/>
      <c r="D15" s="27"/>
      <c r="E15" s="1"/>
      <c r="F15" s="27"/>
      <c r="G15" s="20" t="s">
        <v>10</v>
      </c>
      <c r="H15" s="22" t="str">
        <f>IF(SUM(H13:H14)=0,"",SUM(H13:H14))</f>
        <v/>
      </c>
      <c r="I15" s="22" t="str">
        <f>IF(SUM(I13:I14)=0,"",SUM(I13:I14))</f>
        <v/>
      </c>
    </row>
    <row r="16" spans="1:9" ht="6" customHeight="1">
      <c r="A16" s="4"/>
      <c r="B16" s="5"/>
      <c r="C16" s="5"/>
      <c r="D16" s="5"/>
      <c r="E16" s="6"/>
      <c r="F16" s="5"/>
      <c r="G16" s="7"/>
      <c r="H16" s="6"/>
      <c r="I16" s="6"/>
    </row>
    <row r="17" spans="1:11">
      <c r="A17" s="39" t="s">
        <v>11</v>
      </c>
      <c r="B17" s="39"/>
      <c r="C17" s="39"/>
      <c r="D17" s="5"/>
      <c r="E17" s="6"/>
      <c r="F17" s="5"/>
      <c r="G17" s="7"/>
      <c r="H17" s="6"/>
      <c r="I17" s="6"/>
    </row>
    <row r="18" spans="1:11" ht="13.2" customHeight="1">
      <c r="A18" s="40" t="s">
        <v>12</v>
      </c>
      <c r="B18" s="40"/>
      <c r="C18" s="40"/>
      <c r="D18" s="10"/>
      <c r="E18" s="10"/>
      <c r="F18" s="10"/>
      <c r="G18" s="10"/>
      <c r="H18" s="10"/>
      <c r="I18" s="10"/>
      <c r="J18" s="10"/>
      <c r="K18" s="10"/>
    </row>
    <row r="19" spans="1:11" ht="6.75" customHeight="1">
      <c r="A19" s="4"/>
      <c r="B19" s="6"/>
      <c r="C19" s="6"/>
      <c r="D19" s="6"/>
      <c r="E19" s="6"/>
      <c r="F19" s="6"/>
      <c r="G19" s="6"/>
      <c r="H19" s="6"/>
      <c r="I19" s="6"/>
    </row>
    <row r="20" spans="1:11">
      <c r="A20" s="8"/>
      <c r="B20" s="1" t="s">
        <v>4</v>
      </c>
      <c r="C20" s="9"/>
      <c r="J20" s="3"/>
    </row>
    <row r="21" spans="1:11" ht="9" customHeight="1">
      <c r="A21" s="8"/>
      <c r="B21" s="1"/>
      <c r="J21" s="3"/>
    </row>
    <row r="22" spans="1:11">
      <c r="A22" s="8"/>
      <c r="B22" s="1" t="s">
        <v>5</v>
      </c>
      <c r="C22" s="9"/>
    </row>
    <row r="23" spans="1:11" ht="9.75" customHeight="1">
      <c r="A23" s="8"/>
      <c r="B23" s="1"/>
      <c r="J23" s="3"/>
    </row>
    <row r="24" spans="1:11">
      <c r="A24" s="8"/>
      <c r="B24" s="1" t="s">
        <v>6</v>
      </c>
      <c r="C24" s="9"/>
      <c r="E24" s="36"/>
      <c r="F24" s="36"/>
      <c r="G24" s="36"/>
      <c r="H24" s="36"/>
      <c r="I24" s="36"/>
      <c r="J24" s="36"/>
    </row>
    <row r="25" spans="1:11" ht="10.5" customHeight="1">
      <c r="A25" s="8"/>
      <c r="J25" s="3"/>
    </row>
    <row r="26" spans="1:11" ht="13.5" customHeight="1">
      <c r="A26" s="8"/>
      <c r="B26" s="37" t="s">
        <v>13</v>
      </c>
      <c r="C26" s="37"/>
      <c r="D26" s="37"/>
      <c r="E26" s="37"/>
      <c r="F26" s="37"/>
      <c r="G26" s="37"/>
      <c r="H26" s="37"/>
      <c r="I26" s="37"/>
      <c r="J26" s="37"/>
    </row>
    <row r="27" spans="1:11" ht="15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>
      <c r="A28" s="6"/>
    </row>
  </sheetData>
  <mergeCells count="5">
    <mergeCell ref="A2:B2"/>
    <mergeCell ref="A17:C17"/>
    <mergeCell ref="A18:C18"/>
    <mergeCell ref="E24:J24"/>
    <mergeCell ref="B26:J2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Filtry oddechowe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ordinary user</dc:creator>
  <cp:lastModifiedBy>Paweł Rzepczyński</cp:lastModifiedBy>
  <cp:lastPrinted>2023-05-05T10:26:53Z</cp:lastPrinted>
  <dcterms:created xsi:type="dcterms:W3CDTF">2006-11-17T07:50:52Z</dcterms:created>
  <dcterms:modified xsi:type="dcterms:W3CDTF">2024-08-06T10:16:54Z</dcterms:modified>
</cp:coreProperties>
</file>