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\osobiste\b11\Justyna z b21\Przetargi 2023\IiPP.271.1.14.2023 Ubezpieczenie Gminy Lubiewo\Wyjasnienia treści SWZ\"/>
    </mc:Choice>
  </mc:AlternateContent>
  <xr:revisionPtr revIDLastSave="0" documentId="13_ncr:1_{6825270B-1A5D-4FE9-A442-9F151264089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xlnm.Print_Titles" localSheetId="0">Arkusz1!$3:$4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6" i="1" l="1"/>
  <c r="H58" i="1" s="1"/>
  <c r="I56" i="1"/>
  <c r="I58" i="1" s="1"/>
  <c r="J56" i="1"/>
  <c r="J58" i="1" s="1"/>
  <c r="G9" i="1" l="1"/>
  <c r="G7" i="1"/>
  <c r="G42" i="1"/>
  <c r="G55" i="1"/>
  <c r="G54" i="1"/>
  <c r="G53" i="1"/>
  <c r="G52" i="1"/>
  <c r="G51" i="1"/>
  <c r="G38" i="1"/>
  <c r="G41" i="1"/>
  <c r="G47" i="1"/>
  <c r="G46" i="1"/>
  <c r="G45" i="1"/>
  <c r="G40" i="1"/>
  <c r="G33" i="1" l="1"/>
  <c r="G30" i="1"/>
  <c r="G29" i="1"/>
  <c r="G22" i="1"/>
  <c r="G21" i="1"/>
  <c r="G20" i="1"/>
  <c r="G17" i="1"/>
  <c r="G19" i="1"/>
  <c r="G15" i="1"/>
  <c r="G13" i="1"/>
  <c r="G31" i="1"/>
  <c r="G36" i="1"/>
  <c r="G5" i="1"/>
  <c r="K56" i="1"/>
  <c r="G32" i="1" l="1"/>
  <c r="G57" i="1"/>
  <c r="G43" i="1" l="1"/>
  <c r="G34" i="1" l="1"/>
  <c r="G28" i="1"/>
  <c r="G27" i="1"/>
  <c r="G26" i="1"/>
  <c r="G11" i="1"/>
  <c r="G6" i="1" l="1"/>
  <c r="G25" i="1" l="1"/>
  <c r="G50" i="1" l="1"/>
  <c r="G23" i="1" l="1"/>
  <c r="K58" i="1" l="1"/>
  <c r="G49" i="1"/>
  <c r="G48" i="1"/>
  <c r="G39" i="1"/>
  <c r="G24" i="1"/>
  <c r="G56" i="1" s="1"/>
  <c r="G58" i="1" s="1"/>
</calcChain>
</file>

<file path=xl/sharedStrings.xml><?xml version="1.0" encoding="utf-8"?>
<sst xmlns="http://schemas.openxmlformats.org/spreadsheetml/2006/main" count="120" uniqueCount="70">
  <si>
    <t>Lp.</t>
  </si>
  <si>
    <t>Dz.</t>
  </si>
  <si>
    <t>Rozdz.</t>
  </si>
  <si>
    <t>Paragraf</t>
  </si>
  <si>
    <t>Wyszczególnienie</t>
  </si>
  <si>
    <t>Termin rozpocz. zakończ.</t>
  </si>
  <si>
    <t>Źródła finansowania</t>
  </si>
  <si>
    <t>z budżetu gminy</t>
  </si>
  <si>
    <t>dofin.UE, BP, inne</t>
  </si>
  <si>
    <t>Pożyczka Kredyt</t>
  </si>
  <si>
    <t>Udział mieszkańców</t>
  </si>
  <si>
    <t>010</t>
  </si>
  <si>
    <t>6050</t>
  </si>
  <si>
    <t>600</t>
  </si>
  <si>
    <t>60016</t>
  </si>
  <si>
    <t>Wykup gruntów</t>
  </si>
  <si>
    <t>OGÓŁEM</t>
  </si>
  <si>
    <t>01043</t>
  </si>
  <si>
    <t>01044</t>
  </si>
  <si>
    <t>2022-2023</t>
  </si>
  <si>
    <t>Rozbudowa drogi gminnej nr 010633C Lubiewo ul. Hallera wraz z łącznikami do ul. Wojska Polskiego</t>
  </si>
  <si>
    <t>6370</t>
  </si>
  <si>
    <t>Nakłady planowane na 2023r.</t>
  </si>
  <si>
    <t>2022-2024</t>
  </si>
  <si>
    <t xml:space="preserve">Utwardzenie placu przy ul. Wojska Polskiego-Fundusz Sołecki 10.000 zł </t>
  </si>
  <si>
    <t>Zagospodarowanie części działki nr 981 nad jeziorem w Bysławiu-budowa obiektów małej architektury w miejscu publicznym PROW</t>
  </si>
  <si>
    <t>Rezerwa inwestycyjna</t>
  </si>
  <si>
    <t>2023-2024</t>
  </si>
  <si>
    <t>ZESTAWIENIE INWESTYCJI UJĘTYCH W BUDŻECIE DO REALIZACJI NA 2024R.</t>
  </si>
  <si>
    <t>Budowa studni głębinowych na potrzeby funkcjonowania stacji uzdatniania wody w miejscowości Bysław i Lubiewo</t>
  </si>
  <si>
    <t>Budowa sieci kanalizacji sanitarnej grawitacyjnej i ciśnieniowej z przepompownią ścieków wraz z zasilaniem elektroenergetycznym oraz niezbędną infrastrukturą techniczną w miejscowości Bysław</t>
  </si>
  <si>
    <t>Częściowa modernizacja biologicznej oczyszczalni ścieków w miejscowości Bysław w gminie Lubiewo</t>
  </si>
  <si>
    <t>Rozbudowa ul. Słonecznej i Kościelnej w Suchej wraz z budową kanalizacji deszczowej</t>
  </si>
  <si>
    <t>2021-2024</t>
  </si>
  <si>
    <t>2024</t>
  </si>
  <si>
    <t>Budowa drogi gminnej Wełpin-Huta</t>
  </si>
  <si>
    <t>6650</t>
  </si>
  <si>
    <t>Budowa drogi gminnej Klonowo-Osady nr 010647C etap II, FS-15.000zł</t>
  </si>
  <si>
    <t>Budowa  drogi gminnej nr 010606C Bysław-Lubiewo(Bociany) (dokumentacja) -środki Funduszu Sołeckiego -30.000,00 zł</t>
  </si>
  <si>
    <t>Budowa drogi gminnej Klonowo-Wypychowo Fundusz Sołecki-15.000 zł</t>
  </si>
  <si>
    <t>Projektowanie drogi  010620C ciągłosci drogi Sucha Młyn-Cierplewo-dokumentacja budowlana-Fundusz Sołecki-8.000 zł</t>
  </si>
  <si>
    <t>Wykonanie dokumentacji budowlanej ul. Modrakowej w Bysławiu i ul. Zbysława-Fundusz Sołecki-12.000 zł</t>
  </si>
  <si>
    <t>Budowa drogi gminnej nr 010646C Minikowo-Rabuśkowo-dokumentacja -Fundusz Sołecki-11.000 zł</t>
  </si>
  <si>
    <t>Budowa drogi gminnej ul. Siewna w Bysławku(dokumentacja projektowa) FS-2.000 zł</t>
  </si>
  <si>
    <t>Rozbudowa i przebudowa drogi gminnej nr 010639C w Lubiewie ul. Witosa(dokumentacja projektowa) FS 18.000 zł</t>
  </si>
  <si>
    <t>Budowa drogi wewnętrznej w Trutnowie-opracowanie dokumentacji projektowej-FS 8.000 zł</t>
  </si>
  <si>
    <t>Budowa drogi wewnętrznej Płazowo-Dziuki-dokumentacja-środki z funduszu sołeckiego 17.000 zł</t>
  </si>
  <si>
    <t xml:space="preserve">Rozbudowa i przebudowa budynku gastronomiczno-socjalnego wraz z zagospodarowaniem terenu nad jeziorem Bysławskim Wielkim </t>
  </si>
  <si>
    <t>Wykup gruntu pod boisko za świetlicą w Minikowie dz. Nr 285/10 FS-10.000 zł</t>
  </si>
  <si>
    <t>Budowa zewnętrznego silosu na pellet na potrzeby Szkoły Podstawowej w Bysławiu-realizacja inwestycji na działkach o nr eid. 481/3 oraz 482/2</t>
  </si>
  <si>
    <t>Rozbudowa kuchni przy świetlicy wiejskiej w Bysławiu</t>
  </si>
  <si>
    <t>Przebudowa płotu przy stawie w Lubiewie-FS 10.000 zł</t>
  </si>
  <si>
    <t>Zagospodarowanie działki nr 123/2 w Płazowie - na boisko sportowe (środki F-szu Sołeckiego – 7.000 zł)</t>
  </si>
  <si>
    <t>Budowa obiektu sportowego w Lubiewie (dokumentacja projektowa) FS 5.000 zł</t>
  </si>
  <si>
    <t>Modernizacja energetyczna obiektów użyteczności publicznej na terenie Gminy Lubiewo -projekt do realizacji w nowej perspektywie dofinansowania 2020-2027</t>
  </si>
  <si>
    <t>Odnowa przestrzeni publicznej w m. Bysław-projekt do realizacji w nowej perspektywie dofinansowania 2020-2027</t>
  </si>
  <si>
    <t>Odnowa przestrzeni publicznej w m. Lubiewo-projekt do realizacji w nowej perspektywie dofinansowania 2020-2027</t>
  </si>
  <si>
    <t>Dotacja na realizację zadania pn. Prace konserwatorskie przy elewacji Kościoła p.w. św. Mikołaja w Lubiewie</t>
  </si>
  <si>
    <t>Dotacja na realizację zadania pn. Prace konserwatorskie przy zabytku - kościół parafialny w Bysławiu</t>
  </si>
  <si>
    <t>Wpłata na Fundusz Wsparcia Policji - dofinansowanie zakupu samochodu dla Policji</t>
  </si>
  <si>
    <t>Wznowienie granic i ustalenie granic na działce nr ewid. 94/1 obręb Wełpin FS 7.500 zł</t>
  </si>
  <si>
    <t>Przygotowanie dokumentacji projektowej działki nr 94/1 obręb Wełpin FS 7.500 zł</t>
  </si>
  <si>
    <t>Budowa drogi gminnej w Bysławku (dz. 68/2) dokumentacja projektowa FS 3.500 zł</t>
  </si>
  <si>
    <t>Wykonanie mapy dla celów projektowych i projektu (doposażenie placu zabwa przy świetlicy w Lubiewicach) FS 4.500 zł</t>
  </si>
  <si>
    <t>Dotacja na realizację zadania pn. Wykonanie przeciwwilgociowej izolacji fundamentów oraz prace konserwatorskie i restauratorskie trzech  podpór dla zespołu kościoła i klasztoru w Bysławka</t>
  </si>
  <si>
    <t>Przebudowa i termomodernizacja budynku położonego w Bysławiu przy ul Wodnej 8</t>
  </si>
  <si>
    <t>Przebudowa drogi gminnej nr 010647C Klonowo-Osady od km 0+000 do km 1+573 - etap I cześć 1</t>
  </si>
  <si>
    <t>Rozbudowa części drogi gminnej nr 010621C Bysław ul. Wiatrakowa oraz przebudowa części drogi gminnej 010624C Bysław ul Krótka</t>
  </si>
  <si>
    <t>Przebudowa drogi gminnej nr 010647C Klonowo-Osady od km 1+573 do km 2+010 - etap I cześć 2-wpłata gminy do TZPG</t>
  </si>
  <si>
    <t xml:space="preserve">Termomodernizacja Szkoły Podstawowej w Lubiewie i Bysławiu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</si>
</sst>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1"/>
      <color rgb="FFC00000"/>
      <name val="Times New Roman"/>
      <family val="1"/>
      <charset val="238"/>
    </font>
    <font>
      <sz val="11"/>
      <color rgb="FFC00000"/>
      <name val="Calibri"/>
      <family val="2"/>
      <charset val="238"/>
    </font>
    <font>
      <sz val="12"/>
      <name val="times newl"/>
      <charset val="238"/>
    </font>
    <font>
      <sz val="11"/>
      <name val="times newl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3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0" fontId="1" fillId="3" borderId="0" xfId="0" applyFont="1" applyFill="1" applyAlignment="1">
      <alignment wrapText="1"/>
    </xf>
    <xf numFmtId="1" fontId="3" fillId="0" borderId="1" xfId="0" applyNumberFormat="1" applyFont="1" applyBorder="1"/>
    <xf numFmtId="1" fontId="3" fillId="0" borderId="4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2" xfId="0" applyNumberFormat="1" applyFont="1" applyFill="1" applyBorder="1" applyAlignment="1">
      <alignment horizontal="right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/>
    <xf numFmtId="0" fontId="4" fillId="0" borderId="0" xfId="0" applyFont="1"/>
    <xf numFmtId="0" fontId="11" fillId="0" borderId="0" xfId="0" applyFont="1"/>
    <xf numFmtId="2" fontId="4" fillId="3" borderId="2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4" fillId="2" borderId="1" xfId="0" applyNumberFormat="1" applyFont="1" applyFill="1" applyBorder="1"/>
    <xf numFmtId="0" fontId="4" fillId="2" borderId="0" xfId="0" applyFont="1" applyFill="1"/>
    <xf numFmtId="2" fontId="4" fillId="2" borderId="3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/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2" fontId="4" fillId="3" borderId="2" xfId="0" applyNumberFormat="1" applyFont="1" applyFill="1" applyBorder="1" applyAlignment="1">
      <alignment vertical="center"/>
    </xf>
    <xf numFmtId="2" fontId="4" fillId="4" borderId="2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right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wrapText="1"/>
    </xf>
    <xf numFmtId="0" fontId="1" fillId="4" borderId="3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2" fontId="1" fillId="4" borderId="1" xfId="0" applyNumberFormat="1" applyFont="1" applyFill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3" borderId="0" xfId="0" applyFont="1" applyFill="1"/>
    <xf numFmtId="0" fontId="11" fillId="3" borderId="0" xfId="0" applyFont="1" applyFill="1"/>
    <xf numFmtId="0" fontId="0" fillId="0" borderId="5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2" fontId="0" fillId="0" borderId="2" xfId="0" applyNumberFormat="1" applyBorder="1" applyAlignment="1">
      <alignment vertical="center" wrapText="1"/>
    </xf>
    <xf numFmtId="0" fontId="0" fillId="3" borderId="2" xfId="0" applyFill="1" applyBorder="1" applyAlignment="1">
      <alignment wrapText="1"/>
    </xf>
    <xf numFmtId="2" fontId="1" fillId="4" borderId="3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wrapText="1"/>
    </xf>
    <xf numFmtId="49" fontId="1" fillId="4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right" vertical="center" wrapText="1"/>
    </xf>
    <xf numFmtId="2" fontId="0" fillId="3" borderId="2" xfId="0" applyNumberForma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0" fillId="3" borderId="3" xfId="0" applyNumberForma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wrapText="1"/>
    </xf>
    <xf numFmtId="2" fontId="4" fillId="2" borderId="3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3" borderId="3" xfId="0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2" fontId="1" fillId="3" borderId="3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wrapText="1"/>
    </xf>
    <xf numFmtId="2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2" fontId="0" fillId="0" borderId="3" xfId="0" applyNumberForma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W70"/>
  <sheetViews>
    <sheetView tabSelected="1" workbookViewId="0">
      <selection activeCell="E48" sqref="E48"/>
    </sheetView>
  </sheetViews>
  <sheetFormatPr defaultColWidth="9.140625" defaultRowHeight="15"/>
  <cols>
    <col min="1" max="1" width="4.140625" style="1" bestFit="1" customWidth="1"/>
    <col min="2" max="2" width="4" style="1" bestFit="1" customWidth="1"/>
    <col min="3" max="3" width="7.140625" style="105" bestFit="1" customWidth="1"/>
    <col min="4" max="4" width="7.42578125" style="105" customWidth="1"/>
    <col min="5" max="5" width="38.42578125" style="1" customWidth="1"/>
    <col min="6" max="6" width="10.5703125" style="1" customWidth="1"/>
    <col min="7" max="7" width="15.140625" style="1" customWidth="1"/>
    <col min="8" max="8" width="10.7109375" style="1" bestFit="1" customWidth="1"/>
    <col min="9" max="9" width="14.42578125" style="1" customWidth="1"/>
    <col min="10" max="10" width="9.42578125" style="1" bestFit="1" customWidth="1"/>
    <col min="11" max="11" width="8.5703125" style="1" bestFit="1" customWidth="1"/>
    <col min="12" max="1011" width="9.140625" style="1"/>
  </cols>
  <sheetData>
    <row r="1" spans="1:1011">
      <c r="B1" s="117" t="s">
        <v>28</v>
      </c>
      <c r="C1" s="117"/>
      <c r="D1" s="117"/>
      <c r="E1" s="117"/>
      <c r="F1" s="117"/>
      <c r="G1" s="117"/>
      <c r="H1" s="117"/>
      <c r="I1" s="117"/>
    </row>
    <row r="2" spans="1:1011">
      <c r="H2" s="2"/>
      <c r="I2" s="2"/>
      <c r="J2" s="2"/>
      <c r="K2" s="2"/>
    </row>
    <row r="3" spans="1:1011">
      <c r="A3" s="118" t="s">
        <v>0</v>
      </c>
      <c r="B3" s="118" t="s">
        <v>1</v>
      </c>
      <c r="C3" s="118" t="s">
        <v>2</v>
      </c>
      <c r="D3" s="118" t="s">
        <v>3</v>
      </c>
      <c r="E3" s="118" t="s">
        <v>4</v>
      </c>
      <c r="F3" s="118" t="s">
        <v>5</v>
      </c>
      <c r="G3" s="120" t="s">
        <v>22</v>
      </c>
      <c r="H3" s="122" t="s">
        <v>6</v>
      </c>
      <c r="I3" s="123"/>
      <c r="J3" s="123"/>
      <c r="K3" s="124"/>
    </row>
    <row r="4" spans="1:1011" ht="43.5">
      <c r="A4" s="119"/>
      <c r="B4" s="119"/>
      <c r="C4" s="119"/>
      <c r="D4" s="119"/>
      <c r="E4" s="119"/>
      <c r="F4" s="119"/>
      <c r="G4" s="121"/>
      <c r="H4" s="3" t="s">
        <v>7</v>
      </c>
      <c r="I4" s="3" t="s">
        <v>8</v>
      </c>
      <c r="J4" s="3" t="s">
        <v>9</v>
      </c>
      <c r="K4" s="4" t="s">
        <v>10</v>
      </c>
    </row>
    <row r="5" spans="1:1011" s="5" customFormat="1" ht="45">
      <c r="A5" s="90">
        <v>1</v>
      </c>
      <c r="B5" s="91" t="s">
        <v>11</v>
      </c>
      <c r="C5" s="91" t="s">
        <v>17</v>
      </c>
      <c r="D5" s="50" t="s">
        <v>12</v>
      </c>
      <c r="E5" s="92" t="s">
        <v>29</v>
      </c>
      <c r="F5" s="90" t="s">
        <v>27</v>
      </c>
      <c r="G5" s="93">
        <f>SUM(H5:K5)</f>
        <v>37500</v>
      </c>
      <c r="H5" s="63">
        <v>0</v>
      </c>
      <c r="I5" s="65"/>
      <c r="J5" s="65">
        <v>37500</v>
      </c>
      <c r="K5" s="71"/>
    </row>
    <row r="6" spans="1:1011" s="5" customFormat="1" ht="94.5">
      <c r="A6" s="62">
        <v>2</v>
      </c>
      <c r="B6" s="50" t="s">
        <v>11</v>
      </c>
      <c r="C6" s="50" t="s">
        <v>18</v>
      </c>
      <c r="D6" s="50" t="s">
        <v>12</v>
      </c>
      <c r="E6" s="69" t="s">
        <v>30</v>
      </c>
      <c r="F6" s="62" t="s">
        <v>27</v>
      </c>
      <c r="G6" s="63">
        <f t="shared" ref="G6" si="0">SUM(H6:K6)</f>
        <v>970351</v>
      </c>
      <c r="H6" s="63">
        <v>0</v>
      </c>
      <c r="I6" s="64"/>
      <c r="J6" s="65">
        <v>970351</v>
      </c>
      <c r="K6" s="71"/>
    </row>
    <row r="7" spans="1:1011" s="5" customFormat="1">
      <c r="A7" s="136">
        <v>3</v>
      </c>
      <c r="B7" s="137" t="s">
        <v>11</v>
      </c>
      <c r="C7" s="137" t="s">
        <v>18</v>
      </c>
      <c r="D7" s="66" t="s">
        <v>12</v>
      </c>
      <c r="E7" s="138" t="s">
        <v>31</v>
      </c>
      <c r="F7" s="136">
        <v>2024</v>
      </c>
      <c r="G7" s="139">
        <f>SUM(H7:K8)</f>
        <v>1463053</v>
      </c>
      <c r="H7" s="67"/>
      <c r="I7" s="68"/>
      <c r="J7" s="70">
        <v>113053</v>
      </c>
      <c r="K7" s="71"/>
    </row>
    <row r="8" spans="1:1011" s="5" customFormat="1" ht="33.75" customHeight="1">
      <c r="A8" s="108"/>
      <c r="B8" s="108"/>
      <c r="C8" s="108"/>
      <c r="D8" s="66" t="s">
        <v>21</v>
      </c>
      <c r="E8" s="131"/>
      <c r="F8" s="108"/>
      <c r="G8" s="140"/>
      <c r="H8" s="67"/>
      <c r="I8" s="70">
        <v>1350000</v>
      </c>
      <c r="J8" s="70"/>
      <c r="K8" s="71"/>
    </row>
    <row r="9" spans="1:1011" s="15" customFormat="1">
      <c r="A9" s="111">
        <v>4</v>
      </c>
      <c r="B9" s="112" t="s">
        <v>13</v>
      </c>
      <c r="C9" s="112" t="s">
        <v>14</v>
      </c>
      <c r="D9" s="27" t="s">
        <v>12</v>
      </c>
      <c r="E9" s="113" t="s">
        <v>20</v>
      </c>
      <c r="F9" s="111" t="s">
        <v>23</v>
      </c>
      <c r="G9" s="141">
        <f>SUM(H9:K10)</f>
        <v>2700658.13</v>
      </c>
      <c r="H9" s="29">
        <v>53000</v>
      </c>
      <c r="I9" s="30"/>
      <c r="J9" s="30">
        <v>0</v>
      </c>
      <c r="K9" s="31"/>
    </row>
    <row r="10" spans="1:1011" s="15" customFormat="1" ht="33.75" customHeight="1">
      <c r="A10" s="108"/>
      <c r="B10" s="108"/>
      <c r="C10" s="108"/>
      <c r="D10" s="27" t="s">
        <v>21</v>
      </c>
      <c r="E10" s="114"/>
      <c r="F10" s="108"/>
      <c r="G10" s="140"/>
      <c r="H10" s="29">
        <v>0</v>
      </c>
      <c r="I10" s="30">
        <v>2647658.13</v>
      </c>
      <c r="J10" s="30"/>
      <c r="K10" s="31"/>
    </row>
    <row r="11" spans="1:1011" s="15" customFormat="1">
      <c r="A11" s="111">
        <v>5</v>
      </c>
      <c r="B11" s="112" t="s">
        <v>13</v>
      </c>
      <c r="C11" s="112" t="s">
        <v>14</v>
      </c>
      <c r="D11" s="112" t="s">
        <v>12</v>
      </c>
      <c r="E11" s="113" t="s">
        <v>67</v>
      </c>
      <c r="F11" s="111" t="s">
        <v>19</v>
      </c>
      <c r="G11" s="141">
        <f>SUM(H11:K12)</f>
        <v>800</v>
      </c>
      <c r="H11" s="141">
        <v>800</v>
      </c>
      <c r="I11" s="143"/>
      <c r="J11" s="143"/>
      <c r="K11" s="129"/>
    </row>
    <row r="12" spans="1:1011" s="15" customFormat="1" ht="42.75" customHeight="1">
      <c r="A12" s="108"/>
      <c r="B12" s="108"/>
      <c r="C12" s="108"/>
      <c r="D12" s="108"/>
      <c r="E12" s="114"/>
      <c r="F12" s="108"/>
      <c r="G12" s="140"/>
      <c r="H12" s="140"/>
      <c r="I12" s="108"/>
      <c r="J12" s="108"/>
      <c r="K12" s="110"/>
    </row>
    <row r="13" spans="1:1011" s="36" customFormat="1">
      <c r="A13" s="111">
        <v>6</v>
      </c>
      <c r="B13" s="112" t="s">
        <v>13</v>
      </c>
      <c r="C13" s="112" t="s">
        <v>14</v>
      </c>
      <c r="D13" s="27" t="s">
        <v>12</v>
      </c>
      <c r="E13" s="144" t="s">
        <v>32</v>
      </c>
      <c r="F13" s="112" t="s">
        <v>33</v>
      </c>
      <c r="G13" s="146">
        <f>SUM(H13:K14)</f>
        <v>3230928.65</v>
      </c>
      <c r="H13" s="29">
        <v>0</v>
      </c>
      <c r="I13" s="29"/>
      <c r="J13" s="29">
        <v>201067</v>
      </c>
      <c r="K13" s="31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</row>
    <row r="14" spans="1:1011" s="36" customFormat="1" ht="45.75" customHeight="1">
      <c r="A14" s="108"/>
      <c r="B14" s="108"/>
      <c r="C14" s="108"/>
      <c r="D14" s="27" t="s">
        <v>21</v>
      </c>
      <c r="E14" s="145"/>
      <c r="F14" s="108"/>
      <c r="G14" s="131"/>
      <c r="H14" s="29"/>
      <c r="I14" s="29">
        <v>3029861.65</v>
      </c>
      <c r="J14" s="29"/>
      <c r="K14" s="31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</row>
    <row r="15" spans="1:1011" s="36" customFormat="1">
      <c r="A15" s="111">
        <v>7</v>
      </c>
      <c r="B15" s="112" t="s">
        <v>13</v>
      </c>
      <c r="C15" s="112" t="s">
        <v>14</v>
      </c>
      <c r="D15" s="27" t="s">
        <v>12</v>
      </c>
      <c r="E15" s="142" t="s">
        <v>66</v>
      </c>
      <c r="F15" s="112" t="s">
        <v>34</v>
      </c>
      <c r="G15" s="146">
        <f>SUM(H15:K16)</f>
        <v>2595436</v>
      </c>
      <c r="H15" s="29">
        <v>0</v>
      </c>
      <c r="I15" s="29"/>
      <c r="J15" s="29">
        <v>95436</v>
      </c>
      <c r="K15" s="31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  <c r="VQ15" s="35"/>
      <c r="VR15" s="35"/>
      <c r="VS15" s="35"/>
      <c r="VT15" s="35"/>
      <c r="VU15" s="35"/>
      <c r="VV15" s="35"/>
      <c r="VW15" s="35"/>
      <c r="VX15" s="35"/>
      <c r="VY15" s="35"/>
      <c r="VZ15" s="35"/>
      <c r="WA15" s="35"/>
      <c r="WB15" s="35"/>
      <c r="WC15" s="35"/>
      <c r="WD15" s="35"/>
      <c r="WE15" s="35"/>
      <c r="WF15" s="35"/>
      <c r="WG15" s="35"/>
      <c r="WH15" s="35"/>
      <c r="WI15" s="35"/>
      <c r="WJ15" s="35"/>
      <c r="WK15" s="35"/>
      <c r="WL15" s="35"/>
      <c r="WM15" s="35"/>
      <c r="WN15" s="35"/>
      <c r="WO15" s="35"/>
      <c r="WP15" s="35"/>
      <c r="WQ15" s="35"/>
      <c r="WR15" s="35"/>
      <c r="WS15" s="35"/>
      <c r="WT15" s="35"/>
      <c r="WU15" s="35"/>
      <c r="WV15" s="35"/>
      <c r="WW15" s="35"/>
      <c r="WX15" s="35"/>
      <c r="WY15" s="35"/>
      <c r="WZ15" s="35"/>
      <c r="XA15" s="35"/>
      <c r="XB15" s="35"/>
      <c r="XC15" s="35"/>
      <c r="XD15" s="35"/>
      <c r="XE15" s="35"/>
      <c r="XF15" s="35"/>
      <c r="XG15" s="35"/>
      <c r="XH15" s="35"/>
      <c r="XI15" s="35"/>
      <c r="XJ15" s="35"/>
      <c r="XK15" s="35"/>
      <c r="XL15" s="35"/>
      <c r="XM15" s="35"/>
      <c r="XN15" s="35"/>
      <c r="XO15" s="35"/>
      <c r="XP15" s="35"/>
      <c r="XQ15" s="35"/>
      <c r="XR15" s="35"/>
      <c r="XS15" s="35"/>
      <c r="XT15" s="35"/>
      <c r="XU15" s="35"/>
      <c r="XV15" s="35"/>
      <c r="XW15" s="35"/>
      <c r="XX15" s="35"/>
      <c r="XY15" s="35"/>
      <c r="XZ15" s="35"/>
      <c r="YA15" s="35"/>
      <c r="YB15" s="35"/>
      <c r="YC15" s="35"/>
      <c r="YD15" s="35"/>
      <c r="YE15" s="35"/>
      <c r="YF15" s="35"/>
      <c r="YG15" s="35"/>
      <c r="YH15" s="35"/>
      <c r="YI15" s="35"/>
      <c r="YJ15" s="35"/>
      <c r="YK15" s="35"/>
      <c r="YL15" s="35"/>
      <c r="YM15" s="35"/>
      <c r="YN15" s="35"/>
      <c r="YO15" s="35"/>
      <c r="YP15" s="35"/>
      <c r="YQ15" s="35"/>
      <c r="YR15" s="35"/>
      <c r="YS15" s="35"/>
      <c r="YT15" s="35"/>
      <c r="YU15" s="35"/>
      <c r="YV15" s="35"/>
      <c r="YW15" s="35"/>
      <c r="YX15" s="35"/>
      <c r="YY15" s="35"/>
      <c r="YZ15" s="35"/>
      <c r="ZA15" s="35"/>
      <c r="ZB15" s="35"/>
      <c r="ZC15" s="35"/>
      <c r="ZD15" s="35"/>
      <c r="ZE15" s="35"/>
      <c r="ZF15" s="35"/>
      <c r="ZG15" s="35"/>
      <c r="ZH15" s="35"/>
      <c r="ZI15" s="35"/>
      <c r="ZJ15" s="35"/>
      <c r="ZK15" s="35"/>
      <c r="ZL15" s="35"/>
      <c r="ZM15" s="35"/>
      <c r="ZN15" s="35"/>
      <c r="ZO15" s="35"/>
      <c r="ZP15" s="35"/>
      <c r="ZQ15" s="35"/>
      <c r="ZR15" s="35"/>
      <c r="ZS15" s="35"/>
      <c r="ZT15" s="35"/>
      <c r="ZU15" s="35"/>
      <c r="ZV15" s="35"/>
      <c r="ZW15" s="35"/>
      <c r="ZX15" s="35"/>
      <c r="ZY15" s="35"/>
      <c r="ZZ15" s="35"/>
      <c r="AAA15" s="35"/>
      <c r="AAB15" s="35"/>
      <c r="AAC15" s="35"/>
      <c r="AAD15" s="35"/>
      <c r="AAE15" s="35"/>
      <c r="AAF15" s="35"/>
      <c r="AAG15" s="35"/>
      <c r="AAH15" s="35"/>
      <c r="AAI15" s="35"/>
      <c r="AAJ15" s="35"/>
      <c r="AAK15" s="35"/>
      <c r="AAL15" s="35"/>
      <c r="AAM15" s="35"/>
      <c r="AAN15" s="35"/>
      <c r="AAO15" s="35"/>
      <c r="AAP15" s="35"/>
      <c r="AAQ15" s="35"/>
      <c r="AAR15" s="35"/>
      <c r="AAS15" s="35"/>
      <c r="AAT15" s="35"/>
      <c r="AAU15" s="35"/>
      <c r="AAV15" s="35"/>
      <c r="AAW15" s="35"/>
      <c r="AAX15" s="35"/>
      <c r="AAY15" s="35"/>
      <c r="AAZ15" s="35"/>
      <c r="ABA15" s="35"/>
      <c r="ABB15" s="35"/>
      <c r="ABC15" s="35"/>
      <c r="ABD15" s="35"/>
      <c r="ABE15" s="35"/>
      <c r="ABF15" s="35"/>
      <c r="ABG15" s="35"/>
      <c r="ABH15" s="35"/>
      <c r="ABI15" s="35"/>
      <c r="ABJ15" s="35"/>
      <c r="ABK15" s="35"/>
      <c r="ABL15" s="35"/>
      <c r="ABM15" s="35"/>
      <c r="ABN15" s="35"/>
      <c r="ABO15" s="35"/>
      <c r="ABP15" s="35"/>
      <c r="ABQ15" s="35"/>
      <c r="ABR15" s="35"/>
      <c r="ABS15" s="35"/>
      <c r="ABT15" s="35"/>
      <c r="ABU15" s="35"/>
      <c r="ABV15" s="35"/>
      <c r="ABW15" s="35"/>
      <c r="ABX15" s="35"/>
      <c r="ABY15" s="35"/>
      <c r="ABZ15" s="35"/>
      <c r="ACA15" s="35"/>
      <c r="ACB15" s="35"/>
      <c r="ACC15" s="35"/>
      <c r="ACD15" s="35"/>
      <c r="ACE15" s="35"/>
      <c r="ACF15" s="35"/>
      <c r="ACG15" s="35"/>
      <c r="ACH15" s="35"/>
      <c r="ACI15" s="35"/>
      <c r="ACJ15" s="35"/>
      <c r="ACK15" s="35"/>
      <c r="ACL15" s="35"/>
      <c r="ACM15" s="35"/>
      <c r="ACN15" s="35"/>
      <c r="ACO15" s="35"/>
      <c r="ACP15" s="35"/>
      <c r="ACQ15" s="35"/>
      <c r="ACR15" s="35"/>
      <c r="ACS15" s="35"/>
      <c r="ACT15" s="35"/>
      <c r="ACU15" s="35"/>
      <c r="ACV15" s="35"/>
      <c r="ACW15" s="35"/>
      <c r="ACX15" s="35"/>
      <c r="ACY15" s="35"/>
      <c r="ACZ15" s="35"/>
      <c r="ADA15" s="35"/>
      <c r="ADB15" s="35"/>
      <c r="ADC15" s="35"/>
      <c r="ADD15" s="35"/>
      <c r="ADE15" s="35"/>
      <c r="ADF15" s="35"/>
      <c r="ADG15" s="35"/>
      <c r="ADH15" s="35"/>
      <c r="ADI15" s="35"/>
      <c r="ADJ15" s="35"/>
      <c r="ADK15" s="35"/>
      <c r="ADL15" s="35"/>
      <c r="ADM15" s="35"/>
      <c r="ADN15" s="35"/>
      <c r="ADO15" s="35"/>
      <c r="ADP15" s="35"/>
      <c r="ADQ15" s="35"/>
      <c r="ADR15" s="35"/>
      <c r="ADS15" s="35"/>
      <c r="ADT15" s="35"/>
      <c r="ADU15" s="35"/>
      <c r="ADV15" s="35"/>
      <c r="ADW15" s="35"/>
      <c r="ADX15" s="35"/>
      <c r="ADY15" s="35"/>
      <c r="ADZ15" s="35"/>
      <c r="AEA15" s="35"/>
      <c r="AEB15" s="35"/>
      <c r="AEC15" s="35"/>
      <c r="AED15" s="35"/>
      <c r="AEE15" s="35"/>
      <c r="AEF15" s="35"/>
      <c r="AEG15" s="35"/>
      <c r="AEH15" s="35"/>
      <c r="AEI15" s="35"/>
      <c r="AEJ15" s="35"/>
      <c r="AEK15" s="35"/>
      <c r="AEL15" s="35"/>
      <c r="AEM15" s="35"/>
      <c r="AEN15" s="35"/>
      <c r="AEO15" s="35"/>
      <c r="AEP15" s="35"/>
      <c r="AEQ15" s="35"/>
      <c r="AER15" s="35"/>
      <c r="AES15" s="35"/>
      <c r="AET15" s="35"/>
      <c r="AEU15" s="35"/>
      <c r="AEV15" s="35"/>
      <c r="AEW15" s="35"/>
      <c r="AEX15" s="35"/>
      <c r="AEY15" s="35"/>
      <c r="AEZ15" s="35"/>
      <c r="AFA15" s="35"/>
      <c r="AFB15" s="35"/>
      <c r="AFC15" s="35"/>
      <c r="AFD15" s="35"/>
      <c r="AFE15" s="35"/>
      <c r="AFF15" s="35"/>
      <c r="AFG15" s="35"/>
      <c r="AFH15" s="35"/>
      <c r="AFI15" s="35"/>
      <c r="AFJ15" s="35"/>
      <c r="AFK15" s="35"/>
      <c r="AFL15" s="35"/>
      <c r="AFM15" s="35"/>
      <c r="AFN15" s="35"/>
      <c r="AFO15" s="35"/>
      <c r="AFP15" s="35"/>
      <c r="AFQ15" s="35"/>
      <c r="AFR15" s="35"/>
      <c r="AFS15" s="35"/>
      <c r="AFT15" s="35"/>
      <c r="AFU15" s="35"/>
      <c r="AFV15" s="35"/>
      <c r="AFW15" s="35"/>
      <c r="AFX15" s="35"/>
      <c r="AFY15" s="35"/>
      <c r="AFZ15" s="35"/>
      <c r="AGA15" s="35"/>
      <c r="AGB15" s="35"/>
      <c r="AGC15" s="35"/>
      <c r="AGD15" s="35"/>
      <c r="AGE15" s="35"/>
      <c r="AGF15" s="35"/>
      <c r="AGG15" s="35"/>
      <c r="AGH15" s="35"/>
      <c r="AGI15" s="35"/>
      <c r="AGJ15" s="35"/>
      <c r="AGK15" s="35"/>
      <c r="AGL15" s="35"/>
      <c r="AGM15" s="35"/>
      <c r="AGN15" s="35"/>
      <c r="AGO15" s="35"/>
      <c r="AGP15" s="35"/>
      <c r="AGQ15" s="35"/>
      <c r="AGR15" s="35"/>
      <c r="AGS15" s="35"/>
      <c r="AGT15" s="35"/>
      <c r="AGU15" s="35"/>
      <c r="AGV15" s="35"/>
      <c r="AGW15" s="35"/>
      <c r="AGX15" s="35"/>
      <c r="AGY15" s="35"/>
      <c r="AGZ15" s="35"/>
      <c r="AHA15" s="35"/>
      <c r="AHB15" s="35"/>
      <c r="AHC15" s="35"/>
      <c r="AHD15" s="35"/>
      <c r="AHE15" s="35"/>
      <c r="AHF15" s="35"/>
      <c r="AHG15" s="35"/>
      <c r="AHH15" s="35"/>
      <c r="AHI15" s="35"/>
      <c r="AHJ15" s="35"/>
      <c r="AHK15" s="35"/>
      <c r="AHL15" s="35"/>
      <c r="AHM15" s="35"/>
      <c r="AHN15" s="35"/>
      <c r="AHO15" s="35"/>
      <c r="AHP15" s="35"/>
      <c r="AHQ15" s="35"/>
      <c r="AHR15" s="35"/>
      <c r="AHS15" s="35"/>
      <c r="AHT15" s="35"/>
      <c r="AHU15" s="35"/>
      <c r="AHV15" s="35"/>
      <c r="AHW15" s="35"/>
      <c r="AHX15" s="35"/>
      <c r="AHY15" s="35"/>
      <c r="AHZ15" s="35"/>
      <c r="AIA15" s="35"/>
      <c r="AIB15" s="35"/>
      <c r="AIC15" s="35"/>
      <c r="AID15" s="35"/>
      <c r="AIE15" s="35"/>
      <c r="AIF15" s="35"/>
      <c r="AIG15" s="35"/>
      <c r="AIH15" s="35"/>
      <c r="AII15" s="35"/>
      <c r="AIJ15" s="35"/>
      <c r="AIK15" s="35"/>
      <c r="AIL15" s="35"/>
      <c r="AIM15" s="35"/>
      <c r="AIN15" s="35"/>
      <c r="AIO15" s="35"/>
      <c r="AIP15" s="35"/>
      <c r="AIQ15" s="35"/>
      <c r="AIR15" s="35"/>
      <c r="AIS15" s="35"/>
      <c r="AIT15" s="35"/>
      <c r="AIU15" s="35"/>
      <c r="AIV15" s="35"/>
      <c r="AIW15" s="35"/>
      <c r="AIX15" s="35"/>
      <c r="AIY15" s="35"/>
      <c r="AIZ15" s="35"/>
      <c r="AJA15" s="35"/>
      <c r="AJB15" s="35"/>
      <c r="AJC15" s="35"/>
      <c r="AJD15" s="35"/>
      <c r="AJE15" s="35"/>
      <c r="AJF15" s="35"/>
      <c r="AJG15" s="35"/>
      <c r="AJH15" s="35"/>
      <c r="AJI15" s="35"/>
      <c r="AJJ15" s="35"/>
      <c r="AJK15" s="35"/>
      <c r="AJL15" s="35"/>
      <c r="AJM15" s="35"/>
      <c r="AJN15" s="35"/>
      <c r="AJO15" s="35"/>
      <c r="AJP15" s="35"/>
      <c r="AJQ15" s="35"/>
      <c r="AJR15" s="35"/>
      <c r="AJS15" s="35"/>
      <c r="AJT15" s="35"/>
      <c r="AJU15" s="35"/>
      <c r="AJV15" s="35"/>
      <c r="AJW15" s="35"/>
      <c r="AJX15" s="35"/>
      <c r="AJY15" s="35"/>
      <c r="AJZ15" s="35"/>
      <c r="AKA15" s="35"/>
      <c r="AKB15" s="35"/>
      <c r="AKC15" s="35"/>
      <c r="AKD15" s="35"/>
      <c r="AKE15" s="35"/>
      <c r="AKF15" s="35"/>
      <c r="AKG15" s="35"/>
      <c r="AKH15" s="35"/>
      <c r="AKI15" s="35"/>
      <c r="AKJ15" s="35"/>
      <c r="AKK15" s="35"/>
      <c r="AKL15" s="35"/>
      <c r="AKM15" s="35"/>
      <c r="AKN15" s="35"/>
      <c r="AKO15" s="35"/>
      <c r="AKP15" s="35"/>
      <c r="AKQ15" s="35"/>
      <c r="AKR15" s="35"/>
      <c r="AKS15" s="35"/>
      <c r="AKT15" s="35"/>
      <c r="AKU15" s="3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  <c r="ALH15" s="35"/>
      <c r="ALI15" s="35"/>
      <c r="ALJ15" s="35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</row>
    <row r="16" spans="1:1011" s="36" customFormat="1" ht="27" customHeight="1">
      <c r="A16" s="108"/>
      <c r="B16" s="108"/>
      <c r="C16" s="108"/>
      <c r="D16" s="27" t="s">
        <v>21</v>
      </c>
      <c r="E16" s="110"/>
      <c r="F16" s="108"/>
      <c r="G16" s="131"/>
      <c r="H16" s="29"/>
      <c r="I16" s="29">
        <v>2500000</v>
      </c>
      <c r="J16" s="29"/>
      <c r="K16" s="31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  <c r="AAT16" s="35"/>
      <c r="AAU16" s="35"/>
      <c r="AAV16" s="35"/>
      <c r="AAW16" s="35"/>
      <c r="AAX16" s="35"/>
      <c r="AAY16" s="35"/>
      <c r="AAZ16" s="35"/>
      <c r="ABA16" s="35"/>
      <c r="ABB16" s="35"/>
      <c r="ABC16" s="35"/>
      <c r="ABD16" s="35"/>
      <c r="ABE16" s="35"/>
      <c r="ABF16" s="35"/>
      <c r="ABG16" s="35"/>
      <c r="ABH16" s="35"/>
      <c r="ABI16" s="35"/>
      <c r="ABJ16" s="35"/>
      <c r="ABK16" s="35"/>
      <c r="ABL16" s="35"/>
      <c r="ABM16" s="35"/>
      <c r="ABN16" s="35"/>
      <c r="ABO16" s="35"/>
      <c r="ABP16" s="35"/>
      <c r="ABQ16" s="35"/>
      <c r="ABR16" s="35"/>
      <c r="ABS16" s="35"/>
      <c r="ABT16" s="35"/>
      <c r="ABU16" s="35"/>
      <c r="ABV16" s="35"/>
      <c r="ABW16" s="35"/>
      <c r="ABX16" s="35"/>
      <c r="ABY16" s="35"/>
      <c r="ABZ16" s="35"/>
      <c r="ACA16" s="35"/>
      <c r="ACB16" s="35"/>
      <c r="ACC16" s="35"/>
      <c r="ACD16" s="35"/>
      <c r="ACE16" s="35"/>
      <c r="ACF16" s="35"/>
      <c r="ACG16" s="35"/>
      <c r="ACH16" s="35"/>
      <c r="ACI16" s="35"/>
      <c r="ACJ16" s="35"/>
      <c r="ACK16" s="35"/>
      <c r="ACL16" s="35"/>
      <c r="ACM16" s="35"/>
      <c r="ACN16" s="35"/>
      <c r="ACO16" s="35"/>
      <c r="ACP16" s="35"/>
      <c r="ACQ16" s="35"/>
      <c r="ACR16" s="35"/>
      <c r="ACS16" s="35"/>
      <c r="ACT16" s="35"/>
      <c r="ACU16" s="35"/>
      <c r="ACV16" s="35"/>
      <c r="ACW16" s="35"/>
      <c r="ACX16" s="35"/>
      <c r="ACY16" s="35"/>
      <c r="ACZ16" s="35"/>
      <c r="ADA16" s="35"/>
      <c r="ADB16" s="35"/>
      <c r="ADC16" s="35"/>
      <c r="ADD16" s="35"/>
      <c r="ADE16" s="35"/>
      <c r="ADF16" s="35"/>
      <c r="ADG16" s="35"/>
      <c r="ADH16" s="35"/>
      <c r="ADI16" s="35"/>
      <c r="ADJ16" s="35"/>
      <c r="ADK16" s="35"/>
      <c r="ADL16" s="35"/>
      <c r="ADM16" s="35"/>
      <c r="ADN16" s="35"/>
      <c r="ADO16" s="35"/>
      <c r="ADP16" s="35"/>
      <c r="ADQ16" s="35"/>
      <c r="ADR16" s="35"/>
      <c r="ADS16" s="35"/>
      <c r="ADT16" s="35"/>
      <c r="ADU16" s="35"/>
      <c r="ADV16" s="35"/>
      <c r="ADW16" s="35"/>
      <c r="ADX16" s="35"/>
      <c r="ADY16" s="35"/>
      <c r="ADZ16" s="35"/>
      <c r="AEA16" s="35"/>
      <c r="AEB16" s="35"/>
      <c r="AEC16" s="35"/>
      <c r="AED16" s="35"/>
      <c r="AEE16" s="35"/>
      <c r="AEF16" s="35"/>
      <c r="AEG16" s="35"/>
      <c r="AEH16" s="35"/>
      <c r="AEI16" s="35"/>
      <c r="AEJ16" s="35"/>
      <c r="AEK16" s="35"/>
      <c r="AEL16" s="35"/>
      <c r="AEM16" s="35"/>
      <c r="AEN16" s="35"/>
      <c r="AEO16" s="35"/>
      <c r="AEP16" s="35"/>
      <c r="AEQ16" s="35"/>
      <c r="AER16" s="35"/>
      <c r="AES16" s="35"/>
      <c r="AET16" s="35"/>
      <c r="AEU16" s="35"/>
      <c r="AEV16" s="35"/>
      <c r="AEW16" s="35"/>
      <c r="AEX16" s="35"/>
      <c r="AEY16" s="35"/>
      <c r="AEZ16" s="35"/>
      <c r="AFA16" s="35"/>
      <c r="AFB16" s="35"/>
      <c r="AFC16" s="35"/>
      <c r="AFD16" s="35"/>
      <c r="AFE16" s="35"/>
      <c r="AFF16" s="35"/>
      <c r="AFG16" s="35"/>
      <c r="AFH16" s="35"/>
      <c r="AFI16" s="35"/>
      <c r="AFJ16" s="35"/>
      <c r="AFK16" s="35"/>
      <c r="AFL16" s="35"/>
      <c r="AFM16" s="35"/>
      <c r="AFN16" s="35"/>
      <c r="AFO16" s="35"/>
      <c r="AFP16" s="35"/>
      <c r="AFQ16" s="35"/>
      <c r="AFR16" s="35"/>
      <c r="AFS16" s="35"/>
      <c r="AFT16" s="35"/>
      <c r="AFU16" s="35"/>
      <c r="AFV16" s="35"/>
      <c r="AFW16" s="35"/>
      <c r="AFX16" s="35"/>
      <c r="AFY16" s="35"/>
      <c r="AFZ16" s="35"/>
      <c r="AGA16" s="35"/>
      <c r="AGB16" s="35"/>
      <c r="AGC16" s="35"/>
      <c r="AGD16" s="35"/>
      <c r="AGE16" s="35"/>
      <c r="AGF16" s="35"/>
      <c r="AGG16" s="35"/>
      <c r="AGH16" s="35"/>
      <c r="AGI16" s="35"/>
      <c r="AGJ16" s="35"/>
      <c r="AGK16" s="35"/>
      <c r="AGL16" s="35"/>
      <c r="AGM16" s="35"/>
      <c r="AGN16" s="35"/>
      <c r="AGO16" s="35"/>
      <c r="AGP16" s="35"/>
      <c r="AGQ16" s="35"/>
      <c r="AGR16" s="35"/>
      <c r="AGS16" s="35"/>
      <c r="AGT16" s="35"/>
      <c r="AGU16" s="35"/>
      <c r="AGV16" s="35"/>
      <c r="AGW16" s="35"/>
      <c r="AGX16" s="35"/>
      <c r="AGY16" s="35"/>
      <c r="AGZ16" s="35"/>
      <c r="AHA16" s="35"/>
      <c r="AHB16" s="35"/>
      <c r="AHC16" s="35"/>
      <c r="AHD16" s="35"/>
      <c r="AHE16" s="35"/>
      <c r="AHF16" s="35"/>
      <c r="AHG16" s="35"/>
      <c r="AHH16" s="35"/>
      <c r="AHI16" s="35"/>
      <c r="AHJ16" s="35"/>
      <c r="AHK16" s="35"/>
      <c r="AHL16" s="35"/>
      <c r="AHM16" s="35"/>
      <c r="AHN16" s="35"/>
      <c r="AHO16" s="35"/>
      <c r="AHP16" s="35"/>
      <c r="AHQ16" s="35"/>
      <c r="AHR16" s="35"/>
      <c r="AHS16" s="35"/>
      <c r="AHT16" s="35"/>
      <c r="AHU16" s="35"/>
      <c r="AHV16" s="35"/>
      <c r="AHW16" s="35"/>
      <c r="AHX16" s="35"/>
      <c r="AHY16" s="35"/>
      <c r="AHZ16" s="35"/>
      <c r="AIA16" s="35"/>
      <c r="AIB16" s="35"/>
      <c r="AIC16" s="35"/>
      <c r="AID16" s="35"/>
      <c r="AIE16" s="35"/>
      <c r="AIF16" s="35"/>
      <c r="AIG16" s="35"/>
      <c r="AIH16" s="35"/>
      <c r="AII16" s="35"/>
      <c r="AIJ16" s="35"/>
      <c r="AIK16" s="35"/>
      <c r="AIL16" s="35"/>
      <c r="AIM16" s="35"/>
      <c r="AIN16" s="35"/>
      <c r="AIO16" s="35"/>
      <c r="AIP16" s="35"/>
      <c r="AIQ16" s="35"/>
      <c r="AIR16" s="35"/>
      <c r="AIS16" s="35"/>
      <c r="AIT16" s="35"/>
      <c r="AIU16" s="35"/>
      <c r="AIV16" s="35"/>
      <c r="AIW16" s="35"/>
      <c r="AIX16" s="35"/>
      <c r="AIY16" s="35"/>
      <c r="AIZ16" s="35"/>
      <c r="AJA16" s="35"/>
      <c r="AJB16" s="35"/>
      <c r="AJC16" s="35"/>
      <c r="AJD16" s="35"/>
      <c r="AJE16" s="35"/>
      <c r="AJF16" s="35"/>
      <c r="AJG16" s="35"/>
      <c r="AJH16" s="35"/>
      <c r="AJI16" s="35"/>
      <c r="AJJ16" s="35"/>
      <c r="AJK16" s="35"/>
      <c r="AJL16" s="35"/>
      <c r="AJM16" s="35"/>
      <c r="AJN16" s="35"/>
      <c r="AJO16" s="35"/>
      <c r="AJP16" s="35"/>
      <c r="AJQ16" s="35"/>
      <c r="AJR16" s="35"/>
      <c r="AJS16" s="35"/>
      <c r="AJT16" s="35"/>
      <c r="AJU16" s="35"/>
      <c r="AJV16" s="35"/>
      <c r="AJW16" s="35"/>
      <c r="AJX16" s="35"/>
      <c r="AJY16" s="35"/>
      <c r="AJZ16" s="35"/>
      <c r="AKA16" s="35"/>
      <c r="AKB16" s="35"/>
      <c r="AKC16" s="35"/>
      <c r="AKD16" s="35"/>
      <c r="AKE16" s="35"/>
      <c r="AKF16" s="35"/>
      <c r="AKG16" s="35"/>
      <c r="AKH16" s="35"/>
      <c r="AKI16" s="35"/>
      <c r="AKJ16" s="35"/>
      <c r="AKK16" s="35"/>
      <c r="AKL16" s="35"/>
      <c r="AKM16" s="35"/>
      <c r="AKN16" s="35"/>
      <c r="AKO16" s="35"/>
      <c r="AKP16" s="35"/>
      <c r="AKQ16" s="35"/>
      <c r="AKR16" s="35"/>
      <c r="AKS16" s="35"/>
      <c r="AKT16" s="35"/>
      <c r="AKU16" s="35"/>
      <c r="AKV16" s="35"/>
      <c r="AKW16" s="35"/>
      <c r="AKX16" s="35"/>
      <c r="AKY16" s="35"/>
      <c r="AKZ16" s="35"/>
      <c r="ALA16" s="35"/>
      <c r="ALB16" s="35"/>
      <c r="ALC16" s="35"/>
      <c r="ALD16" s="35"/>
      <c r="ALE16" s="35"/>
      <c r="ALF16" s="35"/>
      <c r="ALG16" s="35"/>
      <c r="ALH16" s="35"/>
      <c r="ALI16" s="35"/>
      <c r="ALJ16" s="35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  <c r="ALV16" s="35"/>
      <c r="ALW16" s="35"/>
    </row>
    <row r="17" spans="1:1011" s="36" customFormat="1">
      <c r="A17" s="147">
        <v>8</v>
      </c>
      <c r="B17" s="147">
        <v>600</v>
      </c>
      <c r="C17" s="147">
        <v>60016</v>
      </c>
      <c r="D17" s="27" t="s">
        <v>12</v>
      </c>
      <c r="E17" s="148" t="s">
        <v>35</v>
      </c>
      <c r="F17" s="147" t="s">
        <v>27</v>
      </c>
      <c r="G17" s="149">
        <f>SUM(H17:K18)</f>
        <v>2314256.35</v>
      </c>
      <c r="H17" s="29"/>
      <c r="I17" s="29"/>
      <c r="J17" s="29">
        <v>144118</v>
      </c>
      <c r="K17" s="31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  <c r="TJ17" s="35"/>
      <c r="TK17" s="35"/>
      <c r="TL17" s="35"/>
      <c r="TM17" s="35"/>
      <c r="TN17" s="35"/>
      <c r="TO17" s="35"/>
      <c r="TP17" s="35"/>
      <c r="TQ17" s="35"/>
      <c r="TR17" s="35"/>
      <c r="TS17" s="35"/>
      <c r="TT17" s="35"/>
      <c r="TU17" s="35"/>
      <c r="TV17" s="35"/>
      <c r="TW17" s="35"/>
      <c r="TX17" s="35"/>
      <c r="TY17" s="35"/>
      <c r="TZ17" s="35"/>
      <c r="UA17" s="35"/>
      <c r="UB17" s="35"/>
      <c r="UC17" s="35"/>
      <c r="UD17" s="35"/>
      <c r="UE17" s="35"/>
      <c r="UF17" s="35"/>
      <c r="UG17" s="35"/>
      <c r="UH17" s="35"/>
      <c r="UI17" s="35"/>
      <c r="UJ17" s="35"/>
      <c r="UK17" s="35"/>
      <c r="UL17" s="35"/>
      <c r="UM17" s="35"/>
      <c r="UN17" s="35"/>
      <c r="UO17" s="35"/>
      <c r="UP17" s="35"/>
      <c r="UQ17" s="35"/>
      <c r="UR17" s="35"/>
      <c r="US17" s="35"/>
      <c r="UT17" s="35"/>
      <c r="UU17" s="35"/>
      <c r="UV17" s="35"/>
      <c r="UW17" s="35"/>
      <c r="UX17" s="35"/>
      <c r="UY17" s="35"/>
      <c r="UZ17" s="35"/>
      <c r="VA17" s="35"/>
      <c r="VB17" s="35"/>
      <c r="VC17" s="35"/>
      <c r="VD17" s="35"/>
      <c r="VE17" s="35"/>
      <c r="VF17" s="35"/>
      <c r="VG17" s="35"/>
      <c r="VH17" s="35"/>
      <c r="VI17" s="35"/>
      <c r="VJ17" s="35"/>
      <c r="VK17" s="35"/>
      <c r="VL17" s="35"/>
      <c r="VM17" s="35"/>
      <c r="VN17" s="35"/>
      <c r="VO17" s="35"/>
      <c r="VP17" s="35"/>
      <c r="VQ17" s="35"/>
      <c r="VR17" s="35"/>
      <c r="VS17" s="35"/>
      <c r="VT17" s="35"/>
      <c r="VU17" s="35"/>
      <c r="VV17" s="35"/>
      <c r="VW17" s="35"/>
      <c r="VX17" s="35"/>
      <c r="VY17" s="35"/>
      <c r="VZ17" s="35"/>
      <c r="WA17" s="35"/>
      <c r="WB17" s="35"/>
      <c r="WC17" s="35"/>
      <c r="WD17" s="35"/>
      <c r="WE17" s="35"/>
      <c r="WF17" s="35"/>
      <c r="WG17" s="35"/>
      <c r="WH17" s="35"/>
      <c r="WI17" s="35"/>
      <c r="WJ17" s="35"/>
      <c r="WK17" s="35"/>
      <c r="WL17" s="35"/>
      <c r="WM17" s="35"/>
      <c r="WN17" s="35"/>
      <c r="WO17" s="35"/>
      <c r="WP17" s="35"/>
      <c r="WQ17" s="35"/>
      <c r="WR17" s="35"/>
      <c r="WS17" s="35"/>
      <c r="WT17" s="35"/>
      <c r="WU17" s="35"/>
      <c r="WV17" s="35"/>
      <c r="WW17" s="35"/>
      <c r="WX17" s="35"/>
      <c r="WY17" s="35"/>
      <c r="WZ17" s="35"/>
      <c r="XA17" s="35"/>
      <c r="XB17" s="35"/>
      <c r="XC17" s="35"/>
      <c r="XD17" s="35"/>
      <c r="XE17" s="35"/>
      <c r="XF17" s="35"/>
      <c r="XG17" s="35"/>
      <c r="XH17" s="35"/>
      <c r="XI17" s="35"/>
      <c r="XJ17" s="35"/>
      <c r="XK17" s="35"/>
      <c r="XL17" s="35"/>
      <c r="XM17" s="35"/>
      <c r="XN17" s="35"/>
      <c r="XO17" s="35"/>
      <c r="XP17" s="35"/>
      <c r="XQ17" s="35"/>
      <c r="XR17" s="35"/>
      <c r="XS17" s="35"/>
      <c r="XT17" s="35"/>
      <c r="XU17" s="35"/>
      <c r="XV17" s="35"/>
      <c r="XW17" s="35"/>
      <c r="XX17" s="35"/>
      <c r="XY17" s="35"/>
      <c r="XZ17" s="35"/>
      <c r="YA17" s="35"/>
      <c r="YB17" s="35"/>
      <c r="YC17" s="35"/>
      <c r="YD17" s="35"/>
      <c r="YE17" s="35"/>
      <c r="YF17" s="35"/>
      <c r="YG17" s="35"/>
      <c r="YH17" s="35"/>
      <c r="YI17" s="35"/>
      <c r="YJ17" s="35"/>
      <c r="YK17" s="35"/>
      <c r="YL17" s="35"/>
      <c r="YM17" s="35"/>
      <c r="YN17" s="35"/>
      <c r="YO17" s="35"/>
      <c r="YP17" s="35"/>
      <c r="YQ17" s="35"/>
      <c r="YR17" s="35"/>
      <c r="YS17" s="35"/>
      <c r="YT17" s="35"/>
      <c r="YU17" s="35"/>
      <c r="YV17" s="35"/>
      <c r="YW17" s="35"/>
      <c r="YX17" s="35"/>
      <c r="YY17" s="35"/>
      <c r="YZ17" s="35"/>
      <c r="ZA17" s="35"/>
      <c r="ZB17" s="35"/>
      <c r="ZC17" s="35"/>
      <c r="ZD17" s="35"/>
      <c r="ZE17" s="35"/>
      <c r="ZF17" s="35"/>
      <c r="ZG17" s="35"/>
      <c r="ZH17" s="35"/>
      <c r="ZI17" s="35"/>
      <c r="ZJ17" s="35"/>
      <c r="ZK17" s="35"/>
      <c r="ZL17" s="35"/>
      <c r="ZM17" s="35"/>
      <c r="ZN17" s="35"/>
      <c r="ZO17" s="35"/>
      <c r="ZP17" s="35"/>
      <c r="ZQ17" s="35"/>
      <c r="ZR17" s="35"/>
      <c r="ZS17" s="35"/>
      <c r="ZT17" s="35"/>
      <c r="ZU17" s="35"/>
      <c r="ZV17" s="35"/>
      <c r="ZW17" s="35"/>
      <c r="ZX17" s="35"/>
      <c r="ZY17" s="35"/>
      <c r="ZZ17" s="35"/>
      <c r="AAA17" s="35"/>
      <c r="AAB17" s="35"/>
      <c r="AAC17" s="35"/>
      <c r="AAD17" s="35"/>
      <c r="AAE17" s="35"/>
      <c r="AAF17" s="35"/>
      <c r="AAG17" s="35"/>
      <c r="AAH17" s="35"/>
      <c r="AAI17" s="35"/>
      <c r="AAJ17" s="35"/>
      <c r="AAK17" s="35"/>
      <c r="AAL17" s="35"/>
      <c r="AAM17" s="35"/>
      <c r="AAN17" s="35"/>
      <c r="AAO17" s="35"/>
      <c r="AAP17" s="35"/>
      <c r="AAQ17" s="35"/>
      <c r="AAR17" s="35"/>
      <c r="AAS17" s="35"/>
      <c r="AAT17" s="35"/>
      <c r="AAU17" s="35"/>
      <c r="AAV17" s="35"/>
      <c r="AAW17" s="35"/>
      <c r="AAX17" s="35"/>
      <c r="AAY17" s="35"/>
      <c r="AAZ17" s="35"/>
      <c r="ABA17" s="35"/>
      <c r="ABB17" s="35"/>
      <c r="ABC17" s="35"/>
      <c r="ABD17" s="35"/>
      <c r="ABE17" s="35"/>
      <c r="ABF17" s="35"/>
      <c r="ABG17" s="35"/>
      <c r="ABH17" s="35"/>
      <c r="ABI17" s="35"/>
      <c r="ABJ17" s="35"/>
      <c r="ABK17" s="35"/>
      <c r="ABL17" s="35"/>
      <c r="ABM17" s="35"/>
      <c r="ABN17" s="35"/>
      <c r="ABO17" s="35"/>
      <c r="ABP17" s="35"/>
      <c r="ABQ17" s="35"/>
      <c r="ABR17" s="35"/>
      <c r="ABS17" s="35"/>
      <c r="ABT17" s="35"/>
      <c r="ABU17" s="35"/>
      <c r="ABV17" s="35"/>
      <c r="ABW17" s="35"/>
      <c r="ABX17" s="35"/>
      <c r="ABY17" s="35"/>
      <c r="ABZ17" s="35"/>
      <c r="ACA17" s="35"/>
      <c r="ACB17" s="35"/>
      <c r="ACC17" s="35"/>
      <c r="ACD17" s="35"/>
      <c r="ACE17" s="35"/>
      <c r="ACF17" s="35"/>
      <c r="ACG17" s="35"/>
      <c r="ACH17" s="35"/>
      <c r="ACI17" s="35"/>
      <c r="ACJ17" s="35"/>
      <c r="ACK17" s="35"/>
      <c r="ACL17" s="35"/>
      <c r="ACM17" s="35"/>
      <c r="ACN17" s="35"/>
      <c r="ACO17" s="35"/>
      <c r="ACP17" s="35"/>
      <c r="ACQ17" s="35"/>
      <c r="ACR17" s="35"/>
      <c r="ACS17" s="35"/>
      <c r="ACT17" s="35"/>
      <c r="ACU17" s="35"/>
      <c r="ACV17" s="35"/>
      <c r="ACW17" s="35"/>
      <c r="ACX17" s="35"/>
      <c r="ACY17" s="35"/>
      <c r="ACZ17" s="35"/>
      <c r="ADA17" s="35"/>
      <c r="ADB17" s="35"/>
      <c r="ADC17" s="35"/>
      <c r="ADD17" s="35"/>
      <c r="ADE17" s="35"/>
      <c r="ADF17" s="35"/>
      <c r="ADG17" s="35"/>
      <c r="ADH17" s="35"/>
      <c r="ADI17" s="35"/>
      <c r="ADJ17" s="35"/>
      <c r="ADK17" s="35"/>
      <c r="ADL17" s="35"/>
      <c r="ADM17" s="35"/>
      <c r="ADN17" s="35"/>
      <c r="ADO17" s="35"/>
      <c r="ADP17" s="35"/>
      <c r="ADQ17" s="35"/>
      <c r="ADR17" s="35"/>
      <c r="ADS17" s="35"/>
      <c r="ADT17" s="35"/>
      <c r="ADU17" s="35"/>
      <c r="ADV17" s="35"/>
      <c r="ADW17" s="35"/>
      <c r="ADX17" s="35"/>
      <c r="ADY17" s="35"/>
      <c r="ADZ17" s="35"/>
      <c r="AEA17" s="35"/>
      <c r="AEB17" s="35"/>
      <c r="AEC17" s="35"/>
      <c r="AED17" s="35"/>
      <c r="AEE17" s="35"/>
      <c r="AEF17" s="35"/>
      <c r="AEG17" s="35"/>
      <c r="AEH17" s="35"/>
      <c r="AEI17" s="35"/>
      <c r="AEJ17" s="35"/>
      <c r="AEK17" s="35"/>
      <c r="AEL17" s="35"/>
      <c r="AEM17" s="35"/>
      <c r="AEN17" s="35"/>
      <c r="AEO17" s="35"/>
      <c r="AEP17" s="35"/>
      <c r="AEQ17" s="35"/>
      <c r="AER17" s="35"/>
      <c r="AES17" s="35"/>
      <c r="AET17" s="35"/>
      <c r="AEU17" s="35"/>
      <c r="AEV17" s="35"/>
      <c r="AEW17" s="35"/>
      <c r="AEX17" s="35"/>
      <c r="AEY17" s="35"/>
      <c r="AEZ17" s="35"/>
      <c r="AFA17" s="35"/>
      <c r="AFB17" s="35"/>
      <c r="AFC17" s="35"/>
      <c r="AFD17" s="35"/>
      <c r="AFE17" s="35"/>
      <c r="AFF17" s="35"/>
      <c r="AFG17" s="35"/>
      <c r="AFH17" s="35"/>
      <c r="AFI17" s="35"/>
      <c r="AFJ17" s="35"/>
      <c r="AFK17" s="35"/>
      <c r="AFL17" s="35"/>
      <c r="AFM17" s="35"/>
      <c r="AFN17" s="35"/>
      <c r="AFO17" s="35"/>
      <c r="AFP17" s="35"/>
      <c r="AFQ17" s="35"/>
      <c r="AFR17" s="35"/>
      <c r="AFS17" s="35"/>
      <c r="AFT17" s="35"/>
      <c r="AFU17" s="35"/>
      <c r="AFV17" s="35"/>
      <c r="AFW17" s="35"/>
      <c r="AFX17" s="35"/>
      <c r="AFY17" s="35"/>
      <c r="AFZ17" s="35"/>
      <c r="AGA17" s="35"/>
      <c r="AGB17" s="35"/>
      <c r="AGC17" s="35"/>
      <c r="AGD17" s="35"/>
      <c r="AGE17" s="35"/>
      <c r="AGF17" s="35"/>
      <c r="AGG17" s="35"/>
      <c r="AGH17" s="35"/>
      <c r="AGI17" s="35"/>
      <c r="AGJ17" s="35"/>
      <c r="AGK17" s="35"/>
      <c r="AGL17" s="35"/>
      <c r="AGM17" s="35"/>
      <c r="AGN17" s="35"/>
      <c r="AGO17" s="35"/>
      <c r="AGP17" s="35"/>
      <c r="AGQ17" s="35"/>
      <c r="AGR17" s="35"/>
      <c r="AGS17" s="35"/>
      <c r="AGT17" s="35"/>
      <c r="AGU17" s="35"/>
      <c r="AGV17" s="35"/>
      <c r="AGW17" s="35"/>
      <c r="AGX17" s="35"/>
      <c r="AGY17" s="35"/>
      <c r="AGZ17" s="35"/>
      <c r="AHA17" s="35"/>
      <c r="AHB17" s="35"/>
      <c r="AHC17" s="35"/>
      <c r="AHD17" s="35"/>
      <c r="AHE17" s="35"/>
      <c r="AHF17" s="35"/>
      <c r="AHG17" s="35"/>
      <c r="AHH17" s="35"/>
      <c r="AHI17" s="35"/>
      <c r="AHJ17" s="35"/>
      <c r="AHK17" s="35"/>
      <c r="AHL17" s="35"/>
      <c r="AHM17" s="35"/>
      <c r="AHN17" s="35"/>
      <c r="AHO17" s="35"/>
      <c r="AHP17" s="35"/>
      <c r="AHQ17" s="35"/>
      <c r="AHR17" s="35"/>
      <c r="AHS17" s="35"/>
      <c r="AHT17" s="35"/>
      <c r="AHU17" s="35"/>
      <c r="AHV17" s="35"/>
      <c r="AHW17" s="35"/>
      <c r="AHX17" s="35"/>
      <c r="AHY17" s="35"/>
      <c r="AHZ17" s="35"/>
      <c r="AIA17" s="35"/>
      <c r="AIB17" s="35"/>
      <c r="AIC17" s="35"/>
      <c r="AID17" s="35"/>
      <c r="AIE17" s="35"/>
      <c r="AIF17" s="35"/>
      <c r="AIG17" s="35"/>
      <c r="AIH17" s="35"/>
      <c r="AII17" s="35"/>
      <c r="AIJ17" s="35"/>
      <c r="AIK17" s="35"/>
      <c r="AIL17" s="35"/>
      <c r="AIM17" s="35"/>
      <c r="AIN17" s="35"/>
      <c r="AIO17" s="35"/>
      <c r="AIP17" s="35"/>
      <c r="AIQ17" s="35"/>
      <c r="AIR17" s="35"/>
      <c r="AIS17" s="35"/>
      <c r="AIT17" s="35"/>
      <c r="AIU17" s="35"/>
      <c r="AIV17" s="35"/>
      <c r="AIW17" s="35"/>
      <c r="AIX17" s="35"/>
      <c r="AIY17" s="35"/>
      <c r="AIZ17" s="35"/>
      <c r="AJA17" s="35"/>
      <c r="AJB17" s="35"/>
      <c r="AJC17" s="35"/>
      <c r="AJD17" s="35"/>
      <c r="AJE17" s="35"/>
      <c r="AJF17" s="35"/>
      <c r="AJG17" s="35"/>
      <c r="AJH17" s="35"/>
      <c r="AJI17" s="35"/>
      <c r="AJJ17" s="35"/>
      <c r="AJK17" s="35"/>
      <c r="AJL17" s="35"/>
      <c r="AJM17" s="35"/>
      <c r="AJN17" s="35"/>
      <c r="AJO17" s="35"/>
      <c r="AJP17" s="35"/>
      <c r="AJQ17" s="35"/>
      <c r="AJR17" s="35"/>
      <c r="AJS17" s="35"/>
      <c r="AJT17" s="35"/>
      <c r="AJU17" s="35"/>
      <c r="AJV17" s="35"/>
      <c r="AJW17" s="35"/>
      <c r="AJX17" s="35"/>
      <c r="AJY17" s="35"/>
      <c r="AJZ17" s="35"/>
      <c r="AKA17" s="35"/>
      <c r="AKB17" s="35"/>
      <c r="AKC17" s="35"/>
      <c r="AKD17" s="35"/>
      <c r="AKE17" s="35"/>
      <c r="AKF17" s="35"/>
      <c r="AKG17" s="35"/>
      <c r="AKH17" s="35"/>
      <c r="AKI17" s="35"/>
      <c r="AKJ17" s="35"/>
      <c r="AKK17" s="35"/>
      <c r="AKL17" s="35"/>
      <c r="AKM17" s="35"/>
      <c r="AKN17" s="35"/>
      <c r="AKO17" s="35"/>
      <c r="AKP17" s="35"/>
      <c r="AKQ17" s="35"/>
      <c r="AKR17" s="35"/>
      <c r="AKS17" s="35"/>
      <c r="AKT17" s="35"/>
      <c r="AKU17" s="35"/>
      <c r="AKV17" s="35"/>
      <c r="AKW17" s="35"/>
      <c r="AKX17" s="35"/>
      <c r="AKY17" s="35"/>
      <c r="AKZ17" s="35"/>
      <c r="ALA17" s="35"/>
      <c r="ALB17" s="35"/>
      <c r="ALC17" s="35"/>
      <c r="ALD17" s="35"/>
      <c r="ALE17" s="35"/>
      <c r="ALF17" s="35"/>
      <c r="ALG17" s="35"/>
      <c r="ALH17" s="35"/>
      <c r="ALI17" s="35"/>
      <c r="ALJ17" s="35"/>
      <c r="ALK17" s="35"/>
      <c r="ALL17" s="35"/>
      <c r="ALM17" s="35"/>
      <c r="ALN17" s="35"/>
      <c r="ALO17" s="35"/>
      <c r="ALP17" s="35"/>
      <c r="ALQ17" s="35"/>
      <c r="ALR17" s="35"/>
      <c r="ALS17" s="35"/>
      <c r="ALT17" s="35"/>
      <c r="ALU17" s="35"/>
      <c r="ALV17" s="35"/>
      <c r="ALW17" s="35"/>
    </row>
    <row r="18" spans="1:1011" s="36" customFormat="1">
      <c r="A18" s="108"/>
      <c r="B18" s="108"/>
      <c r="C18" s="108"/>
      <c r="D18" s="27" t="s">
        <v>21</v>
      </c>
      <c r="E18" s="110"/>
      <c r="F18" s="108"/>
      <c r="G18" s="131"/>
      <c r="H18" s="29"/>
      <c r="I18" s="29">
        <v>2170138.35</v>
      </c>
      <c r="J18" s="29"/>
      <c r="K18" s="31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35"/>
      <c r="PA18" s="35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35"/>
      <c r="RM18" s="35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35"/>
      <c r="SS18" s="35"/>
      <c r="ST18" s="35"/>
      <c r="SU18" s="35"/>
      <c r="SV18" s="35"/>
      <c r="SW18" s="35"/>
      <c r="SX18" s="35"/>
      <c r="SY18" s="35"/>
      <c r="SZ18" s="35"/>
      <c r="TA18" s="35"/>
      <c r="TB18" s="35"/>
      <c r="TC18" s="35"/>
      <c r="TD18" s="35"/>
      <c r="TE18" s="35"/>
      <c r="TF18" s="35"/>
      <c r="TG18" s="35"/>
      <c r="TH18" s="35"/>
      <c r="TI18" s="35"/>
      <c r="TJ18" s="35"/>
      <c r="TK18" s="35"/>
      <c r="TL18" s="35"/>
      <c r="TM18" s="35"/>
      <c r="TN18" s="35"/>
      <c r="TO18" s="35"/>
      <c r="TP18" s="35"/>
      <c r="TQ18" s="35"/>
      <c r="TR18" s="35"/>
      <c r="TS18" s="35"/>
      <c r="TT18" s="35"/>
      <c r="TU18" s="35"/>
      <c r="TV18" s="35"/>
      <c r="TW18" s="35"/>
      <c r="TX18" s="35"/>
      <c r="TY18" s="35"/>
      <c r="TZ18" s="35"/>
      <c r="UA18" s="35"/>
      <c r="UB18" s="35"/>
      <c r="UC18" s="35"/>
      <c r="UD18" s="35"/>
      <c r="UE18" s="35"/>
      <c r="UF18" s="35"/>
      <c r="UG18" s="35"/>
      <c r="UH18" s="35"/>
      <c r="UI18" s="35"/>
      <c r="UJ18" s="35"/>
      <c r="UK18" s="35"/>
      <c r="UL18" s="35"/>
      <c r="UM18" s="35"/>
      <c r="UN18" s="35"/>
      <c r="UO18" s="35"/>
      <c r="UP18" s="35"/>
      <c r="UQ18" s="35"/>
      <c r="UR18" s="35"/>
      <c r="US18" s="35"/>
      <c r="UT18" s="35"/>
      <c r="UU18" s="35"/>
      <c r="UV18" s="35"/>
      <c r="UW18" s="35"/>
      <c r="UX18" s="35"/>
      <c r="UY18" s="35"/>
      <c r="UZ18" s="35"/>
      <c r="VA18" s="35"/>
      <c r="VB18" s="35"/>
      <c r="VC18" s="35"/>
      <c r="VD18" s="35"/>
      <c r="VE18" s="35"/>
      <c r="VF18" s="35"/>
      <c r="VG18" s="35"/>
      <c r="VH18" s="35"/>
      <c r="VI18" s="35"/>
      <c r="VJ18" s="35"/>
      <c r="VK18" s="35"/>
      <c r="VL18" s="35"/>
      <c r="VM18" s="35"/>
      <c r="VN18" s="35"/>
      <c r="VO18" s="35"/>
      <c r="VP18" s="35"/>
      <c r="VQ18" s="35"/>
      <c r="VR18" s="35"/>
      <c r="VS18" s="35"/>
      <c r="VT18" s="35"/>
      <c r="VU18" s="35"/>
      <c r="VV18" s="35"/>
      <c r="VW18" s="35"/>
      <c r="VX18" s="35"/>
      <c r="VY18" s="35"/>
      <c r="VZ18" s="35"/>
      <c r="WA18" s="35"/>
      <c r="WB18" s="35"/>
      <c r="WC18" s="35"/>
      <c r="WD18" s="35"/>
      <c r="WE18" s="35"/>
      <c r="WF18" s="35"/>
      <c r="WG18" s="35"/>
      <c r="WH18" s="35"/>
      <c r="WI18" s="35"/>
      <c r="WJ18" s="35"/>
      <c r="WK18" s="35"/>
      <c r="WL18" s="35"/>
      <c r="WM18" s="35"/>
      <c r="WN18" s="35"/>
      <c r="WO18" s="35"/>
      <c r="WP18" s="35"/>
      <c r="WQ18" s="35"/>
      <c r="WR18" s="35"/>
      <c r="WS18" s="35"/>
      <c r="WT18" s="35"/>
      <c r="WU18" s="35"/>
      <c r="WV18" s="35"/>
      <c r="WW18" s="35"/>
      <c r="WX18" s="35"/>
      <c r="WY18" s="35"/>
      <c r="WZ18" s="35"/>
      <c r="XA18" s="35"/>
      <c r="XB18" s="35"/>
      <c r="XC18" s="35"/>
      <c r="XD18" s="35"/>
      <c r="XE18" s="35"/>
      <c r="XF18" s="35"/>
      <c r="XG18" s="35"/>
      <c r="XH18" s="35"/>
      <c r="XI18" s="35"/>
      <c r="XJ18" s="35"/>
      <c r="XK18" s="35"/>
      <c r="XL18" s="35"/>
      <c r="XM18" s="35"/>
      <c r="XN18" s="35"/>
      <c r="XO18" s="35"/>
      <c r="XP18" s="35"/>
      <c r="XQ18" s="35"/>
      <c r="XR18" s="35"/>
      <c r="XS18" s="35"/>
      <c r="XT18" s="35"/>
      <c r="XU18" s="35"/>
      <c r="XV18" s="35"/>
      <c r="XW18" s="35"/>
      <c r="XX18" s="35"/>
      <c r="XY18" s="35"/>
      <c r="XZ18" s="35"/>
      <c r="YA18" s="35"/>
      <c r="YB18" s="35"/>
      <c r="YC18" s="35"/>
      <c r="YD18" s="35"/>
      <c r="YE18" s="35"/>
      <c r="YF18" s="35"/>
      <c r="YG18" s="35"/>
      <c r="YH18" s="35"/>
      <c r="YI18" s="35"/>
      <c r="YJ18" s="35"/>
      <c r="YK18" s="35"/>
      <c r="YL18" s="35"/>
      <c r="YM18" s="35"/>
      <c r="YN18" s="35"/>
      <c r="YO18" s="35"/>
      <c r="YP18" s="35"/>
      <c r="YQ18" s="35"/>
      <c r="YR18" s="35"/>
      <c r="YS18" s="35"/>
      <c r="YT18" s="35"/>
      <c r="YU18" s="35"/>
      <c r="YV18" s="35"/>
      <c r="YW18" s="35"/>
      <c r="YX18" s="35"/>
      <c r="YY18" s="35"/>
      <c r="YZ18" s="35"/>
      <c r="ZA18" s="35"/>
      <c r="ZB18" s="35"/>
      <c r="ZC18" s="35"/>
      <c r="ZD18" s="35"/>
      <c r="ZE18" s="35"/>
      <c r="ZF18" s="35"/>
      <c r="ZG18" s="35"/>
      <c r="ZH18" s="35"/>
      <c r="ZI18" s="35"/>
      <c r="ZJ18" s="35"/>
      <c r="ZK18" s="35"/>
      <c r="ZL18" s="35"/>
      <c r="ZM18" s="35"/>
      <c r="ZN18" s="35"/>
      <c r="ZO18" s="35"/>
      <c r="ZP18" s="35"/>
      <c r="ZQ18" s="35"/>
      <c r="ZR18" s="35"/>
      <c r="ZS18" s="35"/>
      <c r="ZT18" s="35"/>
      <c r="ZU18" s="35"/>
      <c r="ZV18" s="35"/>
      <c r="ZW18" s="35"/>
      <c r="ZX18" s="35"/>
      <c r="ZY18" s="35"/>
      <c r="ZZ18" s="35"/>
      <c r="AAA18" s="35"/>
      <c r="AAB18" s="35"/>
      <c r="AAC18" s="35"/>
      <c r="AAD18" s="35"/>
      <c r="AAE18" s="35"/>
      <c r="AAF18" s="35"/>
      <c r="AAG18" s="35"/>
      <c r="AAH18" s="35"/>
      <c r="AAI18" s="35"/>
      <c r="AAJ18" s="35"/>
      <c r="AAK18" s="35"/>
      <c r="AAL18" s="35"/>
      <c r="AAM18" s="35"/>
      <c r="AAN18" s="35"/>
      <c r="AAO18" s="35"/>
      <c r="AAP18" s="35"/>
      <c r="AAQ18" s="35"/>
      <c r="AAR18" s="35"/>
      <c r="AAS18" s="35"/>
      <c r="AAT18" s="35"/>
      <c r="AAU18" s="35"/>
      <c r="AAV18" s="35"/>
      <c r="AAW18" s="35"/>
      <c r="AAX18" s="35"/>
      <c r="AAY18" s="35"/>
      <c r="AAZ18" s="35"/>
      <c r="ABA18" s="35"/>
      <c r="ABB18" s="35"/>
      <c r="ABC18" s="35"/>
      <c r="ABD18" s="35"/>
      <c r="ABE18" s="35"/>
      <c r="ABF18" s="35"/>
      <c r="ABG18" s="35"/>
      <c r="ABH18" s="35"/>
      <c r="ABI18" s="35"/>
      <c r="ABJ18" s="35"/>
      <c r="ABK18" s="35"/>
      <c r="ABL18" s="35"/>
      <c r="ABM18" s="35"/>
      <c r="ABN18" s="35"/>
      <c r="ABO18" s="35"/>
      <c r="ABP18" s="35"/>
      <c r="ABQ18" s="35"/>
      <c r="ABR18" s="35"/>
      <c r="ABS18" s="35"/>
      <c r="ABT18" s="35"/>
      <c r="ABU18" s="35"/>
      <c r="ABV18" s="35"/>
      <c r="ABW18" s="35"/>
      <c r="ABX18" s="35"/>
      <c r="ABY18" s="35"/>
      <c r="ABZ18" s="35"/>
      <c r="ACA18" s="35"/>
      <c r="ACB18" s="35"/>
      <c r="ACC18" s="35"/>
      <c r="ACD18" s="35"/>
      <c r="ACE18" s="35"/>
      <c r="ACF18" s="35"/>
      <c r="ACG18" s="35"/>
      <c r="ACH18" s="35"/>
      <c r="ACI18" s="35"/>
      <c r="ACJ18" s="35"/>
      <c r="ACK18" s="35"/>
      <c r="ACL18" s="35"/>
      <c r="ACM18" s="35"/>
      <c r="ACN18" s="35"/>
      <c r="ACO18" s="35"/>
      <c r="ACP18" s="35"/>
      <c r="ACQ18" s="35"/>
      <c r="ACR18" s="35"/>
      <c r="ACS18" s="35"/>
      <c r="ACT18" s="35"/>
      <c r="ACU18" s="35"/>
      <c r="ACV18" s="35"/>
      <c r="ACW18" s="35"/>
      <c r="ACX18" s="35"/>
      <c r="ACY18" s="35"/>
      <c r="ACZ18" s="35"/>
      <c r="ADA18" s="35"/>
      <c r="ADB18" s="35"/>
      <c r="ADC18" s="35"/>
      <c r="ADD18" s="35"/>
      <c r="ADE18" s="35"/>
      <c r="ADF18" s="35"/>
      <c r="ADG18" s="35"/>
      <c r="ADH18" s="35"/>
      <c r="ADI18" s="35"/>
      <c r="ADJ18" s="35"/>
      <c r="ADK18" s="35"/>
      <c r="ADL18" s="35"/>
      <c r="ADM18" s="35"/>
      <c r="ADN18" s="35"/>
      <c r="ADO18" s="35"/>
      <c r="ADP18" s="35"/>
      <c r="ADQ18" s="35"/>
      <c r="ADR18" s="35"/>
      <c r="ADS18" s="35"/>
      <c r="ADT18" s="35"/>
      <c r="ADU18" s="35"/>
      <c r="ADV18" s="35"/>
      <c r="ADW18" s="35"/>
      <c r="ADX18" s="35"/>
      <c r="ADY18" s="35"/>
      <c r="ADZ18" s="35"/>
      <c r="AEA18" s="35"/>
      <c r="AEB18" s="35"/>
      <c r="AEC18" s="35"/>
      <c r="AED18" s="35"/>
      <c r="AEE18" s="35"/>
      <c r="AEF18" s="35"/>
      <c r="AEG18" s="35"/>
      <c r="AEH18" s="35"/>
      <c r="AEI18" s="35"/>
      <c r="AEJ18" s="35"/>
      <c r="AEK18" s="35"/>
      <c r="AEL18" s="35"/>
      <c r="AEM18" s="35"/>
      <c r="AEN18" s="35"/>
      <c r="AEO18" s="35"/>
      <c r="AEP18" s="35"/>
      <c r="AEQ18" s="35"/>
      <c r="AER18" s="35"/>
      <c r="AES18" s="35"/>
      <c r="AET18" s="35"/>
      <c r="AEU18" s="35"/>
      <c r="AEV18" s="35"/>
      <c r="AEW18" s="35"/>
      <c r="AEX18" s="35"/>
      <c r="AEY18" s="35"/>
      <c r="AEZ18" s="35"/>
      <c r="AFA18" s="35"/>
      <c r="AFB18" s="35"/>
      <c r="AFC18" s="35"/>
      <c r="AFD18" s="35"/>
      <c r="AFE18" s="35"/>
      <c r="AFF18" s="35"/>
      <c r="AFG18" s="35"/>
      <c r="AFH18" s="35"/>
      <c r="AFI18" s="35"/>
      <c r="AFJ18" s="35"/>
      <c r="AFK18" s="35"/>
      <c r="AFL18" s="35"/>
      <c r="AFM18" s="35"/>
      <c r="AFN18" s="35"/>
      <c r="AFO18" s="35"/>
      <c r="AFP18" s="35"/>
      <c r="AFQ18" s="35"/>
      <c r="AFR18" s="35"/>
      <c r="AFS18" s="35"/>
      <c r="AFT18" s="35"/>
      <c r="AFU18" s="35"/>
      <c r="AFV18" s="35"/>
      <c r="AFW18" s="35"/>
      <c r="AFX18" s="35"/>
      <c r="AFY18" s="35"/>
      <c r="AFZ18" s="35"/>
      <c r="AGA18" s="35"/>
      <c r="AGB18" s="35"/>
      <c r="AGC18" s="35"/>
      <c r="AGD18" s="35"/>
      <c r="AGE18" s="35"/>
      <c r="AGF18" s="35"/>
      <c r="AGG18" s="35"/>
      <c r="AGH18" s="35"/>
      <c r="AGI18" s="35"/>
      <c r="AGJ18" s="35"/>
      <c r="AGK18" s="35"/>
      <c r="AGL18" s="35"/>
      <c r="AGM18" s="35"/>
      <c r="AGN18" s="35"/>
      <c r="AGO18" s="35"/>
      <c r="AGP18" s="35"/>
      <c r="AGQ18" s="35"/>
      <c r="AGR18" s="35"/>
      <c r="AGS18" s="35"/>
      <c r="AGT18" s="35"/>
      <c r="AGU18" s="35"/>
      <c r="AGV18" s="35"/>
      <c r="AGW18" s="35"/>
      <c r="AGX18" s="35"/>
      <c r="AGY18" s="35"/>
      <c r="AGZ18" s="35"/>
      <c r="AHA18" s="35"/>
      <c r="AHB18" s="35"/>
      <c r="AHC18" s="35"/>
      <c r="AHD18" s="35"/>
      <c r="AHE18" s="35"/>
      <c r="AHF18" s="35"/>
      <c r="AHG18" s="35"/>
      <c r="AHH18" s="35"/>
      <c r="AHI18" s="35"/>
      <c r="AHJ18" s="35"/>
      <c r="AHK18" s="35"/>
      <c r="AHL18" s="35"/>
      <c r="AHM18" s="35"/>
      <c r="AHN18" s="35"/>
      <c r="AHO18" s="35"/>
      <c r="AHP18" s="35"/>
      <c r="AHQ18" s="35"/>
      <c r="AHR18" s="35"/>
      <c r="AHS18" s="35"/>
      <c r="AHT18" s="35"/>
      <c r="AHU18" s="35"/>
      <c r="AHV18" s="35"/>
      <c r="AHW18" s="35"/>
      <c r="AHX18" s="35"/>
      <c r="AHY18" s="35"/>
      <c r="AHZ18" s="35"/>
      <c r="AIA18" s="35"/>
      <c r="AIB18" s="35"/>
      <c r="AIC18" s="35"/>
      <c r="AID18" s="35"/>
      <c r="AIE18" s="35"/>
      <c r="AIF18" s="35"/>
      <c r="AIG18" s="35"/>
      <c r="AIH18" s="35"/>
      <c r="AII18" s="35"/>
      <c r="AIJ18" s="35"/>
      <c r="AIK18" s="35"/>
      <c r="AIL18" s="35"/>
      <c r="AIM18" s="35"/>
      <c r="AIN18" s="35"/>
      <c r="AIO18" s="35"/>
      <c r="AIP18" s="35"/>
      <c r="AIQ18" s="35"/>
      <c r="AIR18" s="35"/>
      <c r="AIS18" s="35"/>
      <c r="AIT18" s="35"/>
      <c r="AIU18" s="35"/>
      <c r="AIV18" s="35"/>
      <c r="AIW18" s="35"/>
      <c r="AIX18" s="35"/>
      <c r="AIY18" s="35"/>
      <c r="AIZ18" s="35"/>
      <c r="AJA18" s="35"/>
      <c r="AJB18" s="35"/>
      <c r="AJC18" s="35"/>
      <c r="AJD18" s="35"/>
      <c r="AJE18" s="35"/>
      <c r="AJF18" s="35"/>
      <c r="AJG18" s="35"/>
      <c r="AJH18" s="35"/>
      <c r="AJI18" s="35"/>
      <c r="AJJ18" s="35"/>
      <c r="AJK18" s="35"/>
      <c r="AJL18" s="35"/>
      <c r="AJM18" s="35"/>
      <c r="AJN18" s="35"/>
      <c r="AJO18" s="35"/>
      <c r="AJP18" s="35"/>
      <c r="AJQ18" s="35"/>
      <c r="AJR18" s="35"/>
      <c r="AJS18" s="35"/>
      <c r="AJT18" s="35"/>
      <c r="AJU18" s="35"/>
      <c r="AJV18" s="35"/>
      <c r="AJW18" s="35"/>
      <c r="AJX18" s="35"/>
      <c r="AJY18" s="35"/>
      <c r="AJZ18" s="35"/>
      <c r="AKA18" s="35"/>
      <c r="AKB18" s="35"/>
      <c r="AKC18" s="35"/>
      <c r="AKD18" s="35"/>
      <c r="AKE18" s="35"/>
      <c r="AKF18" s="35"/>
      <c r="AKG18" s="35"/>
      <c r="AKH18" s="35"/>
      <c r="AKI18" s="35"/>
      <c r="AKJ18" s="35"/>
      <c r="AKK18" s="35"/>
      <c r="AKL18" s="35"/>
      <c r="AKM18" s="35"/>
      <c r="AKN18" s="35"/>
      <c r="AKO18" s="35"/>
      <c r="AKP18" s="35"/>
      <c r="AKQ18" s="35"/>
      <c r="AKR18" s="35"/>
      <c r="AKS18" s="35"/>
      <c r="AKT18" s="35"/>
      <c r="AKU18" s="35"/>
      <c r="AKV18" s="35"/>
      <c r="AKW18" s="35"/>
      <c r="AKX18" s="35"/>
      <c r="AKY18" s="35"/>
      <c r="AKZ18" s="35"/>
      <c r="ALA18" s="35"/>
      <c r="ALB18" s="35"/>
      <c r="ALC18" s="35"/>
      <c r="ALD18" s="35"/>
      <c r="ALE18" s="35"/>
      <c r="ALF18" s="35"/>
      <c r="ALG18" s="35"/>
      <c r="ALH18" s="35"/>
      <c r="ALI18" s="35"/>
      <c r="ALJ18" s="35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</row>
    <row r="19" spans="1:1011" s="36" customFormat="1" ht="60">
      <c r="A19" s="90">
        <v>9</v>
      </c>
      <c r="B19" s="94">
        <v>600</v>
      </c>
      <c r="C19" s="94">
        <v>60016</v>
      </c>
      <c r="D19" s="27" t="s">
        <v>36</v>
      </c>
      <c r="E19" s="95" t="s">
        <v>68</v>
      </c>
      <c r="F19" s="94" t="s">
        <v>27</v>
      </c>
      <c r="G19" s="96">
        <f>SUM(H19:K19)</f>
        <v>44951</v>
      </c>
      <c r="H19" s="29">
        <v>44951</v>
      </c>
      <c r="I19" s="29"/>
      <c r="J19" s="29">
        <v>0</v>
      </c>
      <c r="K19" s="31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35"/>
      <c r="PA19" s="35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35"/>
      <c r="RM19" s="35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35"/>
      <c r="SS19" s="35"/>
      <c r="ST19" s="35"/>
      <c r="SU19" s="35"/>
      <c r="SV19" s="35"/>
      <c r="SW19" s="35"/>
      <c r="SX19" s="35"/>
      <c r="SY19" s="35"/>
      <c r="SZ19" s="35"/>
      <c r="TA19" s="35"/>
      <c r="TB19" s="35"/>
      <c r="TC19" s="35"/>
      <c r="TD19" s="35"/>
      <c r="TE19" s="35"/>
      <c r="TF19" s="35"/>
      <c r="TG19" s="35"/>
      <c r="TH19" s="35"/>
      <c r="TI19" s="35"/>
      <c r="TJ19" s="35"/>
      <c r="TK19" s="35"/>
      <c r="TL19" s="35"/>
      <c r="TM19" s="35"/>
      <c r="TN19" s="35"/>
      <c r="TO19" s="35"/>
      <c r="TP19" s="35"/>
      <c r="TQ19" s="35"/>
      <c r="TR19" s="35"/>
      <c r="TS19" s="35"/>
      <c r="TT19" s="35"/>
      <c r="TU19" s="35"/>
      <c r="TV19" s="35"/>
      <c r="TW19" s="35"/>
      <c r="TX19" s="35"/>
      <c r="TY19" s="35"/>
      <c r="TZ19" s="35"/>
      <c r="UA19" s="35"/>
      <c r="UB19" s="35"/>
      <c r="UC19" s="35"/>
      <c r="UD19" s="35"/>
      <c r="UE19" s="35"/>
      <c r="UF19" s="35"/>
      <c r="UG19" s="35"/>
      <c r="UH19" s="35"/>
      <c r="UI19" s="35"/>
      <c r="UJ19" s="35"/>
      <c r="UK19" s="35"/>
      <c r="UL19" s="35"/>
      <c r="UM19" s="35"/>
      <c r="UN19" s="35"/>
      <c r="UO19" s="35"/>
      <c r="UP19" s="35"/>
      <c r="UQ19" s="35"/>
      <c r="UR19" s="35"/>
      <c r="US19" s="35"/>
      <c r="UT19" s="35"/>
      <c r="UU19" s="35"/>
      <c r="UV19" s="35"/>
      <c r="UW19" s="35"/>
      <c r="UX19" s="35"/>
      <c r="UY19" s="35"/>
      <c r="UZ19" s="35"/>
      <c r="VA19" s="35"/>
      <c r="VB19" s="35"/>
      <c r="VC19" s="35"/>
      <c r="VD19" s="35"/>
      <c r="VE19" s="35"/>
      <c r="VF19" s="35"/>
      <c r="VG19" s="35"/>
      <c r="VH19" s="35"/>
      <c r="VI19" s="35"/>
      <c r="VJ19" s="35"/>
      <c r="VK19" s="35"/>
      <c r="VL19" s="35"/>
      <c r="VM19" s="35"/>
      <c r="VN19" s="35"/>
      <c r="VO19" s="35"/>
      <c r="VP19" s="35"/>
      <c r="VQ19" s="35"/>
      <c r="VR19" s="35"/>
      <c r="VS19" s="35"/>
      <c r="VT19" s="35"/>
      <c r="VU19" s="35"/>
      <c r="VV19" s="35"/>
      <c r="VW19" s="35"/>
      <c r="VX19" s="35"/>
      <c r="VY19" s="35"/>
      <c r="VZ19" s="35"/>
      <c r="WA19" s="35"/>
      <c r="WB19" s="35"/>
      <c r="WC19" s="35"/>
      <c r="WD19" s="35"/>
      <c r="WE19" s="35"/>
      <c r="WF19" s="35"/>
      <c r="WG19" s="35"/>
      <c r="WH19" s="35"/>
      <c r="WI19" s="35"/>
      <c r="WJ19" s="35"/>
      <c r="WK19" s="35"/>
      <c r="WL19" s="35"/>
      <c r="WM19" s="35"/>
      <c r="WN19" s="35"/>
      <c r="WO19" s="35"/>
      <c r="WP19" s="35"/>
      <c r="WQ19" s="35"/>
      <c r="WR19" s="35"/>
      <c r="WS19" s="35"/>
      <c r="WT19" s="35"/>
      <c r="WU19" s="35"/>
      <c r="WV19" s="35"/>
      <c r="WW19" s="35"/>
      <c r="WX19" s="35"/>
      <c r="WY19" s="35"/>
      <c r="WZ19" s="35"/>
      <c r="XA19" s="35"/>
      <c r="XB19" s="35"/>
      <c r="XC19" s="35"/>
      <c r="XD19" s="35"/>
      <c r="XE19" s="35"/>
      <c r="XF19" s="35"/>
      <c r="XG19" s="35"/>
      <c r="XH19" s="35"/>
      <c r="XI19" s="35"/>
      <c r="XJ19" s="35"/>
      <c r="XK19" s="35"/>
      <c r="XL19" s="35"/>
      <c r="XM19" s="35"/>
      <c r="XN19" s="35"/>
      <c r="XO19" s="35"/>
      <c r="XP19" s="35"/>
      <c r="XQ19" s="35"/>
      <c r="XR19" s="35"/>
      <c r="XS19" s="35"/>
      <c r="XT19" s="35"/>
      <c r="XU19" s="35"/>
      <c r="XV19" s="35"/>
      <c r="XW19" s="35"/>
      <c r="XX19" s="35"/>
      <c r="XY19" s="35"/>
      <c r="XZ19" s="35"/>
      <c r="YA19" s="35"/>
      <c r="YB19" s="35"/>
      <c r="YC19" s="35"/>
      <c r="YD19" s="35"/>
      <c r="YE19" s="35"/>
      <c r="YF19" s="35"/>
      <c r="YG19" s="35"/>
      <c r="YH19" s="35"/>
      <c r="YI19" s="35"/>
      <c r="YJ19" s="35"/>
      <c r="YK19" s="35"/>
      <c r="YL19" s="35"/>
      <c r="YM19" s="35"/>
      <c r="YN19" s="35"/>
      <c r="YO19" s="35"/>
      <c r="YP19" s="35"/>
      <c r="YQ19" s="35"/>
      <c r="YR19" s="35"/>
      <c r="YS19" s="35"/>
      <c r="YT19" s="35"/>
      <c r="YU19" s="35"/>
      <c r="YV19" s="35"/>
      <c r="YW19" s="35"/>
      <c r="YX19" s="35"/>
      <c r="YY19" s="35"/>
      <c r="YZ19" s="35"/>
      <c r="ZA19" s="35"/>
      <c r="ZB19" s="35"/>
      <c r="ZC19" s="35"/>
      <c r="ZD19" s="35"/>
      <c r="ZE19" s="35"/>
      <c r="ZF19" s="35"/>
      <c r="ZG19" s="35"/>
      <c r="ZH19" s="35"/>
      <c r="ZI19" s="35"/>
      <c r="ZJ19" s="35"/>
      <c r="ZK19" s="35"/>
      <c r="ZL19" s="35"/>
      <c r="ZM19" s="35"/>
      <c r="ZN19" s="35"/>
      <c r="ZO19" s="35"/>
      <c r="ZP19" s="35"/>
      <c r="ZQ19" s="35"/>
      <c r="ZR19" s="35"/>
      <c r="ZS19" s="35"/>
      <c r="ZT19" s="35"/>
      <c r="ZU19" s="35"/>
      <c r="ZV19" s="35"/>
      <c r="ZW19" s="35"/>
      <c r="ZX19" s="35"/>
      <c r="ZY19" s="35"/>
      <c r="ZZ19" s="35"/>
      <c r="AAA19" s="35"/>
      <c r="AAB19" s="35"/>
      <c r="AAC19" s="35"/>
      <c r="AAD19" s="35"/>
      <c r="AAE19" s="35"/>
      <c r="AAF19" s="35"/>
      <c r="AAG19" s="35"/>
      <c r="AAH19" s="35"/>
      <c r="AAI19" s="35"/>
      <c r="AAJ19" s="35"/>
      <c r="AAK19" s="35"/>
      <c r="AAL19" s="35"/>
      <c r="AAM19" s="35"/>
      <c r="AAN19" s="35"/>
      <c r="AAO19" s="35"/>
      <c r="AAP19" s="35"/>
      <c r="AAQ19" s="35"/>
      <c r="AAR19" s="35"/>
      <c r="AAS19" s="35"/>
      <c r="AAT19" s="35"/>
      <c r="AAU19" s="35"/>
      <c r="AAV19" s="35"/>
      <c r="AAW19" s="35"/>
      <c r="AAX19" s="35"/>
      <c r="AAY19" s="35"/>
      <c r="AAZ19" s="35"/>
      <c r="ABA19" s="35"/>
      <c r="ABB19" s="35"/>
      <c r="ABC19" s="35"/>
      <c r="ABD19" s="35"/>
      <c r="ABE19" s="35"/>
      <c r="ABF19" s="35"/>
      <c r="ABG19" s="35"/>
      <c r="ABH19" s="35"/>
      <c r="ABI19" s="35"/>
      <c r="ABJ19" s="35"/>
      <c r="ABK19" s="35"/>
      <c r="ABL19" s="35"/>
      <c r="ABM19" s="35"/>
      <c r="ABN19" s="35"/>
      <c r="ABO19" s="35"/>
      <c r="ABP19" s="35"/>
      <c r="ABQ19" s="35"/>
      <c r="ABR19" s="35"/>
      <c r="ABS19" s="35"/>
      <c r="ABT19" s="35"/>
      <c r="ABU19" s="35"/>
      <c r="ABV19" s="35"/>
      <c r="ABW19" s="35"/>
      <c r="ABX19" s="35"/>
      <c r="ABY19" s="35"/>
      <c r="ABZ19" s="35"/>
      <c r="ACA19" s="35"/>
      <c r="ACB19" s="35"/>
      <c r="ACC19" s="35"/>
      <c r="ACD19" s="35"/>
      <c r="ACE19" s="35"/>
      <c r="ACF19" s="35"/>
      <c r="ACG19" s="35"/>
      <c r="ACH19" s="35"/>
      <c r="ACI19" s="35"/>
      <c r="ACJ19" s="35"/>
      <c r="ACK19" s="35"/>
      <c r="ACL19" s="35"/>
      <c r="ACM19" s="35"/>
      <c r="ACN19" s="35"/>
      <c r="ACO19" s="35"/>
      <c r="ACP19" s="35"/>
      <c r="ACQ19" s="35"/>
      <c r="ACR19" s="35"/>
      <c r="ACS19" s="35"/>
      <c r="ACT19" s="35"/>
      <c r="ACU19" s="35"/>
      <c r="ACV19" s="35"/>
      <c r="ACW19" s="35"/>
      <c r="ACX19" s="35"/>
      <c r="ACY19" s="35"/>
      <c r="ACZ19" s="35"/>
      <c r="ADA19" s="35"/>
      <c r="ADB19" s="35"/>
      <c r="ADC19" s="35"/>
      <c r="ADD19" s="35"/>
      <c r="ADE19" s="35"/>
      <c r="ADF19" s="35"/>
      <c r="ADG19" s="35"/>
      <c r="ADH19" s="35"/>
      <c r="ADI19" s="35"/>
      <c r="ADJ19" s="35"/>
      <c r="ADK19" s="35"/>
      <c r="ADL19" s="35"/>
      <c r="ADM19" s="35"/>
      <c r="ADN19" s="35"/>
      <c r="ADO19" s="35"/>
      <c r="ADP19" s="35"/>
      <c r="ADQ19" s="35"/>
      <c r="ADR19" s="35"/>
      <c r="ADS19" s="35"/>
      <c r="ADT19" s="35"/>
      <c r="ADU19" s="35"/>
      <c r="ADV19" s="35"/>
      <c r="ADW19" s="35"/>
      <c r="ADX19" s="35"/>
      <c r="ADY19" s="35"/>
      <c r="ADZ19" s="35"/>
      <c r="AEA19" s="35"/>
      <c r="AEB19" s="35"/>
      <c r="AEC19" s="35"/>
      <c r="AED19" s="35"/>
      <c r="AEE19" s="35"/>
      <c r="AEF19" s="35"/>
      <c r="AEG19" s="35"/>
      <c r="AEH19" s="35"/>
      <c r="AEI19" s="35"/>
      <c r="AEJ19" s="35"/>
      <c r="AEK19" s="35"/>
      <c r="AEL19" s="35"/>
      <c r="AEM19" s="35"/>
      <c r="AEN19" s="35"/>
      <c r="AEO19" s="35"/>
      <c r="AEP19" s="35"/>
      <c r="AEQ19" s="35"/>
      <c r="AER19" s="35"/>
      <c r="AES19" s="35"/>
      <c r="AET19" s="35"/>
      <c r="AEU19" s="35"/>
      <c r="AEV19" s="35"/>
      <c r="AEW19" s="35"/>
      <c r="AEX19" s="35"/>
      <c r="AEY19" s="35"/>
      <c r="AEZ19" s="35"/>
      <c r="AFA19" s="35"/>
      <c r="AFB19" s="35"/>
      <c r="AFC19" s="35"/>
      <c r="AFD19" s="35"/>
      <c r="AFE19" s="35"/>
      <c r="AFF19" s="35"/>
      <c r="AFG19" s="35"/>
      <c r="AFH19" s="35"/>
      <c r="AFI19" s="35"/>
      <c r="AFJ19" s="35"/>
      <c r="AFK19" s="35"/>
      <c r="AFL19" s="35"/>
      <c r="AFM19" s="35"/>
      <c r="AFN19" s="35"/>
      <c r="AFO19" s="35"/>
      <c r="AFP19" s="35"/>
      <c r="AFQ19" s="35"/>
      <c r="AFR19" s="35"/>
      <c r="AFS19" s="35"/>
      <c r="AFT19" s="35"/>
      <c r="AFU19" s="35"/>
      <c r="AFV19" s="35"/>
      <c r="AFW19" s="35"/>
      <c r="AFX19" s="35"/>
      <c r="AFY19" s="35"/>
      <c r="AFZ19" s="35"/>
      <c r="AGA19" s="35"/>
      <c r="AGB19" s="35"/>
      <c r="AGC19" s="35"/>
      <c r="AGD19" s="35"/>
      <c r="AGE19" s="35"/>
      <c r="AGF19" s="35"/>
      <c r="AGG19" s="35"/>
      <c r="AGH19" s="35"/>
      <c r="AGI19" s="35"/>
      <c r="AGJ19" s="35"/>
      <c r="AGK19" s="35"/>
      <c r="AGL19" s="35"/>
      <c r="AGM19" s="35"/>
      <c r="AGN19" s="35"/>
      <c r="AGO19" s="35"/>
      <c r="AGP19" s="35"/>
      <c r="AGQ19" s="35"/>
      <c r="AGR19" s="35"/>
      <c r="AGS19" s="35"/>
      <c r="AGT19" s="35"/>
      <c r="AGU19" s="35"/>
      <c r="AGV19" s="35"/>
      <c r="AGW19" s="35"/>
      <c r="AGX19" s="35"/>
      <c r="AGY19" s="35"/>
      <c r="AGZ19" s="35"/>
      <c r="AHA19" s="35"/>
      <c r="AHB19" s="35"/>
      <c r="AHC19" s="35"/>
      <c r="AHD19" s="35"/>
      <c r="AHE19" s="35"/>
      <c r="AHF19" s="35"/>
      <c r="AHG19" s="35"/>
      <c r="AHH19" s="35"/>
      <c r="AHI19" s="35"/>
      <c r="AHJ19" s="35"/>
      <c r="AHK19" s="35"/>
      <c r="AHL19" s="35"/>
      <c r="AHM19" s="35"/>
      <c r="AHN19" s="35"/>
      <c r="AHO19" s="35"/>
      <c r="AHP19" s="35"/>
      <c r="AHQ19" s="35"/>
      <c r="AHR19" s="35"/>
      <c r="AHS19" s="35"/>
      <c r="AHT19" s="35"/>
      <c r="AHU19" s="35"/>
      <c r="AHV19" s="35"/>
      <c r="AHW19" s="35"/>
      <c r="AHX19" s="35"/>
      <c r="AHY19" s="35"/>
      <c r="AHZ19" s="35"/>
      <c r="AIA19" s="35"/>
      <c r="AIB19" s="35"/>
      <c r="AIC19" s="35"/>
      <c r="AID19" s="35"/>
      <c r="AIE19" s="35"/>
      <c r="AIF19" s="35"/>
      <c r="AIG19" s="35"/>
      <c r="AIH19" s="35"/>
      <c r="AII19" s="35"/>
      <c r="AIJ19" s="35"/>
      <c r="AIK19" s="35"/>
      <c r="AIL19" s="35"/>
      <c r="AIM19" s="35"/>
      <c r="AIN19" s="35"/>
      <c r="AIO19" s="35"/>
      <c r="AIP19" s="35"/>
      <c r="AIQ19" s="35"/>
      <c r="AIR19" s="35"/>
      <c r="AIS19" s="35"/>
      <c r="AIT19" s="35"/>
      <c r="AIU19" s="35"/>
      <c r="AIV19" s="35"/>
      <c r="AIW19" s="35"/>
      <c r="AIX19" s="35"/>
      <c r="AIY19" s="35"/>
      <c r="AIZ19" s="35"/>
      <c r="AJA19" s="35"/>
      <c r="AJB19" s="35"/>
      <c r="AJC19" s="35"/>
      <c r="AJD19" s="35"/>
      <c r="AJE19" s="35"/>
      <c r="AJF19" s="35"/>
      <c r="AJG19" s="35"/>
      <c r="AJH19" s="35"/>
      <c r="AJI19" s="35"/>
      <c r="AJJ19" s="35"/>
      <c r="AJK19" s="35"/>
      <c r="AJL19" s="35"/>
      <c r="AJM19" s="35"/>
      <c r="AJN19" s="35"/>
      <c r="AJO19" s="35"/>
      <c r="AJP19" s="35"/>
      <c r="AJQ19" s="35"/>
      <c r="AJR19" s="35"/>
      <c r="AJS19" s="35"/>
      <c r="AJT19" s="35"/>
      <c r="AJU19" s="35"/>
      <c r="AJV19" s="35"/>
      <c r="AJW19" s="35"/>
      <c r="AJX19" s="35"/>
      <c r="AJY19" s="35"/>
      <c r="AJZ19" s="35"/>
      <c r="AKA19" s="35"/>
      <c r="AKB19" s="35"/>
      <c r="AKC19" s="35"/>
      <c r="AKD19" s="35"/>
      <c r="AKE19" s="35"/>
      <c r="AKF19" s="35"/>
      <c r="AKG19" s="35"/>
      <c r="AKH19" s="35"/>
      <c r="AKI19" s="35"/>
      <c r="AKJ19" s="35"/>
      <c r="AKK19" s="35"/>
      <c r="AKL19" s="35"/>
      <c r="AKM19" s="35"/>
      <c r="AKN19" s="35"/>
      <c r="AKO19" s="35"/>
      <c r="AKP19" s="35"/>
      <c r="AKQ19" s="35"/>
      <c r="AKR19" s="35"/>
      <c r="AKS19" s="35"/>
      <c r="AKT19" s="35"/>
      <c r="AKU19" s="35"/>
      <c r="AKV19" s="35"/>
      <c r="AKW19" s="35"/>
      <c r="AKX19" s="35"/>
      <c r="AKY19" s="35"/>
      <c r="AKZ19" s="35"/>
      <c r="ALA19" s="35"/>
      <c r="ALB19" s="35"/>
      <c r="ALC19" s="35"/>
      <c r="ALD19" s="35"/>
      <c r="ALE19" s="35"/>
      <c r="ALF19" s="35"/>
      <c r="ALG19" s="35"/>
      <c r="ALH19" s="35"/>
      <c r="ALI19" s="35"/>
      <c r="ALJ19" s="35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  <c r="ALV19" s="35"/>
      <c r="ALW19" s="35"/>
    </row>
    <row r="20" spans="1:1011" s="36" customFormat="1" ht="45">
      <c r="A20" s="90">
        <v>10</v>
      </c>
      <c r="B20" s="94">
        <v>600</v>
      </c>
      <c r="C20" s="94">
        <v>60016</v>
      </c>
      <c r="D20" s="27" t="s">
        <v>12</v>
      </c>
      <c r="E20" s="95" t="s">
        <v>60</v>
      </c>
      <c r="F20" s="94">
        <v>2024</v>
      </c>
      <c r="G20" s="96">
        <f>SUM(H20:K20)</f>
        <v>7500</v>
      </c>
      <c r="H20" s="29">
        <v>7500</v>
      </c>
      <c r="I20" s="29"/>
      <c r="J20" s="29">
        <v>0</v>
      </c>
      <c r="K20" s="31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</row>
    <row r="21" spans="1:1011" s="36" customFormat="1" ht="45">
      <c r="A21" s="90">
        <v>11</v>
      </c>
      <c r="B21" s="94">
        <v>600</v>
      </c>
      <c r="C21" s="94">
        <v>60016</v>
      </c>
      <c r="D21" s="27" t="s">
        <v>12</v>
      </c>
      <c r="E21" s="95" t="s">
        <v>61</v>
      </c>
      <c r="F21" s="94">
        <v>2024</v>
      </c>
      <c r="G21" s="96">
        <f>SUM(H21:K21)</f>
        <v>7500</v>
      </c>
      <c r="H21" s="29">
        <v>7500</v>
      </c>
      <c r="I21" s="29"/>
      <c r="J21" s="29">
        <v>0</v>
      </c>
      <c r="K21" s="3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</row>
    <row r="22" spans="1:1011" s="36" customFormat="1" ht="30">
      <c r="A22" s="90">
        <v>12</v>
      </c>
      <c r="B22" s="94">
        <v>600</v>
      </c>
      <c r="C22" s="94">
        <v>60016</v>
      </c>
      <c r="D22" s="27" t="s">
        <v>12</v>
      </c>
      <c r="E22" s="95" t="s">
        <v>37</v>
      </c>
      <c r="F22" s="94">
        <v>2024</v>
      </c>
      <c r="G22" s="96">
        <f>SUM(H22:K22)</f>
        <v>15000</v>
      </c>
      <c r="H22" s="29">
        <v>15000</v>
      </c>
      <c r="I22" s="29"/>
      <c r="J22" s="29"/>
      <c r="K22" s="31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</row>
    <row r="23" spans="1:1011" s="36" customFormat="1" ht="30">
      <c r="A23" s="26">
        <v>13</v>
      </c>
      <c r="B23" s="27" t="s">
        <v>13</v>
      </c>
      <c r="C23" s="27" t="s">
        <v>14</v>
      </c>
      <c r="D23" s="27" t="s">
        <v>12</v>
      </c>
      <c r="E23" s="39" t="s">
        <v>24</v>
      </c>
      <c r="F23" s="27" t="s">
        <v>27</v>
      </c>
      <c r="G23" s="73">
        <f t="shared" ref="G23" si="1">SUM(H23:K23)</f>
        <v>10000</v>
      </c>
      <c r="H23" s="29">
        <v>10000</v>
      </c>
      <c r="I23" s="29"/>
      <c r="J23" s="29">
        <v>0</v>
      </c>
      <c r="K23" s="31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</row>
    <row r="24" spans="1:1011" s="36" customFormat="1" ht="45">
      <c r="A24" s="23">
        <v>14</v>
      </c>
      <c r="B24" s="74">
        <v>600</v>
      </c>
      <c r="C24" s="74">
        <v>60016</v>
      </c>
      <c r="D24" s="74">
        <v>6050</v>
      </c>
      <c r="E24" s="39" t="s">
        <v>38</v>
      </c>
      <c r="F24" s="39" t="s">
        <v>23</v>
      </c>
      <c r="G24" s="25">
        <f t="shared" ref="G24:G39" si="2">SUM(H24:K24)</f>
        <v>40000</v>
      </c>
      <c r="H24" s="25">
        <v>30000</v>
      </c>
      <c r="I24" s="75"/>
      <c r="J24" s="24">
        <v>10000</v>
      </c>
      <c r="K24" s="2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</row>
    <row r="25" spans="1:1011" s="36" customFormat="1" ht="30">
      <c r="A25" s="23">
        <v>15</v>
      </c>
      <c r="B25" s="74">
        <v>600</v>
      </c>
      <c r="C25" s="74">
        <v>60016</v>
      </c>
      <c r="D25" s="74">
        <v>6050</v>
      </c>
      <c r="E25" s="39" t="s">
        <v>39</v>
      </c>
      <c r="F25" s="76">
        <v>2024</v>
      </c>
      <c r="G25" s="25">
        <f t="shared" si="2"/>
        <v>15000</v>
      </c>
      <c r="H25" s="25">
        <v>15000</v>
      </c>
      <c r="I25" s="75"/>
      <c r="J25" s="24"/>
      <c r="K25" s="2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</row>
    <row r="26" spans="1:1011" s="36" customFormat="1" ht="45">
      <c r="A26" s="23">
        <v>16</v>
      </c>
      <c r="B26" s="23">
        <v>600</v>
      </c>
      <c r="C26" s="23">
        <v>60016</v>
      </c>
      <c r="D26" s="74">
        <v>6050</v>
      </c>
      <c r="E26" s="84" t="s">
        <v>40</v>
      </c>
      <c r="F26" s="85">
        <v>2024</v>
      </c>
      <c r="G26" s="83">
        <f t="shared" si="2"/>
        <v>8000</v>
      </c>
      <c r="H26" s="25">
        <v>8000</v>
      </c>
      <c r="I26" s="75"/>
      <c r="J26" s="24"/>
      <c r="K26" s="2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</row>
    <row r="27" spans="1:1011" s="36" customFormat="1" ht="45">
      <c r="A27" s="23">
        <v>17</v>
      </c>
      <c r="B27" s="23">
        <v>600</v>
      </c>
      <c r="C27" s="23">
        <v>60016</v>
      </c>
      <c r="D27" s="74">
        <v>6050</v>
      </c>
      <c r="E27" s="84" t="s">
        <v>41</v>
      </c>
      <c r="F27" s="85" t="s">
        <v>27</v>
      </c>
      <c r="G27" s="83">
        <f t="shared" ref="G27:G33" si="3">SUM(H27:K27)</f>
        <v>12000</v>
      </c>
      <c r="H27" s="25">
        <v>12000</v>
      </c>
      <c r="I27" s="75"/>
      <c r="J27" s="24">
        <v>0</v>
      </c>
      <c r="K27" s="2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</row>
    <row r="28" spans="1:1011" s="36" customFormat="1" ht="45">
      <c r="A28" s="23">
        <v>18</v>
      </c>
      <c r="B28" s="23">
        <v>600</v>
      </c>
      <c r="C28" s="23">
        <v>60016</v>
      </c>
      <c r="D28" s="74">
        <v>6050</v>
      </c>
      <c r="E28" s="84" t="s">
        <v>42</v>
      </c>
      <c r="F28" s="85" t="s">
        <v>27</v>
      </c>
      <c r="G28" s="83">
        <f t="shared" si="3"/>
        <v>21000</v>
      </c>
      <c r="H28" s="25">
        <v>11000</v>
      </c>
      <c r="I28" s="75"/>
      <c r="J28" s="24">
        <v>10000</v>
      </c>
      <c r="K28" s="2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</row>
    <row r="29" spans="1:1011" s="36" customFormat="1" ht="45">
      <c r="A29" s="23">
        <v>19</v>
      </c>
      <c r="B29" s="23">
        <v>600</v>
      </c>
      <c r="C29" s="23">
        <v>60016</v>
      </c>
      <c r="D29" s="74">
        <v>6050</v>
      </c>
      <c r="E29" s="84" t="s">
        <v>43</v>
      </c>
      <c r="F29" s="85">
        <v>2024</v>
      </c>
      <c r="G29" s="83">
        <f t="shared" si="3"/>
        <v>4000</v>
      </c>
      <c r="H29" s="25">
        <v>4000</v>
      </c>
      <c r="I29" s="75"/>
      <c r="J29" s="24"/>
      <c r="K29" s="2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</row>
    <row r="30" spans="1:1011" s="36" customFormat="1" ht="60">
      <c r="A30" s="23">
        <v>20</v>
      </c>
      <c r="B30" s="23">
        <v>600</v>
      </c>
      <c r="C30" s="23">
        <v>60016</v>
      </c>
      <c r="D30" s="74">
        <v>6050</v>
      </c>
      <c r="E30" s="84" t="s">
        <v>44</v>
      </c>
      <c r="F30" s="85">
        <v>2024</v>
      </c>
      <c r="G30" s="83">
        <f t="shared" si="3"/>
        <v>18000</v>
      </c>
      <c r="H30" s="25">
        <v>18000</v>
      </c>
      <c r="I30" s="75"/>
      <c r="J30" s="24"/>
      <c r="K30" s="2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</row>
    <row r="31" spans="1:1011" s="36" customFormat="1" ht="45">
      <c r="A31" s="23">
        <v>21</v>
      </c>
      <c r="B31" s="23">
        <v>600</v>
      </c>
      <c r="C31" s="23">
        <v>60017</v>
      </c>
      <c r="D31" s="74">
        <v>6050</v>
      </c>
      <c r="E31" s="84" t="s">
        <v>45</v>
      </c>
      <c r="F31" s="85" t="s">
        <v>27</v>
      </c>
      <c r="G31" s="83">
        <f t="shared" si="3"/>
        <v>8000</v>
      </c>
      <c r="H31" s="25">
        <v>8000</v>
      </c>
      <c r="I31" s="75"/>
      <c r="J31" s="24"/>
      <c r="K31" s="2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</row>
    <row r="32" spans="1:1011" s="36" customFormat="1" ht="45">
      <c r="A32" s="23">
        <v>22</v>
      </c>
      <c r="B32" s="23">
        <v>600</v>
      </c>
      <c r="C32" s="23">
        <v>60017</v>
      </c>
      <c r="D32" s="74">
        <v>6050</v>
      </c>
      <c r="E32" s="39" t="s">
        <v>46</v>
      </c>
      <c r="F32" s="85" t="s">
        <v>27</v>
      </c>
      <c r="G32" s="83">
        <f t="shared" si="3"/>
        <v>17000</v>
      </c>
      <c r="H32" s="25">
        <v>17000</v>
      </c>
      <c r="I32" s="75"/>
      <c r="J32" s="24">
        <v>0</v>
      </c>
      <c r="K32" s="2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</row>
    <row r="33" spans="1:1011" s="36" customFormat="1" ht="30">
      <c r="A33" s="23">
        <v>23</v>
      </c>
      <c r="B33" s="23">
        <v>600</v>
      </c>
      <c r="C33" s="23">
        <v>60017</v>
      </c>
      <c r="D33" s="74">
        <v>6050</v>
      </c>
      <c r="E33" s="84" t="s">
        <v>62</v>
      </c>
      <c r="F33" s="85">
        <v>2024</v>
      </c>
      <c r="G33" s="83">
        <f t="shared" si="3"/>
        <v>3500</v>
      </c>
      <c r="H33" s="25">
        <v>3500</v>
      </c>
      <c r="I33" s="75"/>
      <c r="J33" s="24"/>
      <c r="K33" s="2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</row>
    <row r="34" spans="1:1011" s="87" customFormat="1">
      <c r="A34" s="111">
        <v>24</v>
      </c>
      <c r="B34" s="111">
        <v>630</v>
      </c>
      <c r="C34" s="111">
        <v>63095</v>
      </c>
      <c r="D34" s="77">
        <v>6050</v>
      </c>
      <c r="E34" s="133" t="s">
        <v>47</v>
      </c>
      <c r="F34" s="134" t="s">
        <v>33</v>
      </c>
      <c r="G34" s="129">
        <f>SUM(H34:K35)</f>
        <v>1501286</v>
      </c>
      <c r="H34" s="31"/>
      <c r="I34" s="78"/>
      <c r="J34" s="28">
        <v>51286</v>
      </c>
      <c r="K34" s="31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6"/>
      <c r="IZ34" s="86"/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6"/>
      <c r="JO34" s="86"/>
      <c r="JP34" s="86"/>
      <c r="JQ34" s="86"/>
      <c r="JR34" s="86"/>
      <c r="JS34" s="86"/>
      <c r="JT34" s="86"/>
      <c r="JU34" s="86"/>
      <c r="JV34" s="86"/>
      <c r="JW34" s="86"/>
      <c r="JX34" s="86"/>
      <c r="JY34" s="86"/>
      <c r="JZ34" s="86"/>
      <c r="KA34" s="86"/>
      <c r="KB34" s="86"/>
      <c r="KC34" s="86"/>
      <c r="KD34" s="86"/>
      <c r="KE34" s="86"/>
      <c r="KF34" s="86"/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6"/>
      <c r="KU34" s="86"/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6"/>
      <c r="LJ34" s="86"/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6"/>
      <c r="LY34" s="86"/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6"/>
      <c r="MN34" s="86"/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6"/>
      <c r="NC34" s="86"/>
      <c r="ND34" s="86"/>
      <c r="NE34" s="86"/>
      <c r="NF34" s="86"/>
      <c r="NG34" s="86"/>
      <c r="NH34" s="86"/>
      <c r="NI34" s="86"/>
      <c r="NJ34" s="86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6"/>
      <c r="NY34" s="86"/>
      <c r="NZ34" s="86"/>
      <c r="OA34" s="86"/>
      <c r="OB34" s="86"/>
      <c r="OC34" s="86"/>
      <c r="OD34" s="86"/>
      <c r="OE34" s="86"/>
      <c r="OF34" s="86"/>
      <c r="OG34" s="86"/>
      <c r="OH34" s="86"/>
      <c r="OI34" s="86"/>
      <c r="OJ34" s="86"/>
      <c r="OK34" s="86"/>
      <c r="OL34" s="86"/>
      <c r="OM34" s="86"/>
      <c r="ON34" s="86"/>
      <c r="OO34" s="86"/>
      <c r="OP34" s="86"/>
      <c r="OQ34" s="86"/>
      <c r="OR34" s="86"/>
      <c r="OS34" s="86"/>
      <c r="OT34" s="86"/>
      <c r="OU34" s="86"/>
      <c r="OV34" s="86"/>
      <c r="OW34" s="86"/>
      <c r="OX34" s="86"/>
      <c r="OY34" s="86"/>
      <c r="OZ34" s="86"/>
      <c r="PA34" s="86"/>
      <c r="PB34" s="86"/>
      <c r="PC34" s="86"/>
      <c r="PD34" s="86"/>
      <c r="PE34" s="86"/>
      <c r="PF34" s="86"/>
      <c r="PG34" s="86"/>
      <c r="PH34" s="86"/>
      <c r="PI34" s="86"/>
      <c r="PJ34" s="86"/>
      <c r="PK34" s="86"/>
      <c r="PL34" s="86"/>
      <c r="PM34" s="86"/>
      <c r="PN34" s="86"/>
      <c r="PO34" s="86"/>
      <c r="PP34" s="86"/>
      <c r="PQ34" s="86"/>
      <c r="PR34" s="86"/>
      <c r="PS34" s="86"/>
      <c r="PT34" s="86"/>
      <c r="PU34" s="86"/>
      <c r="PV34" s="86"/>
      <c r="PW34" s="86"/>
      <c r="PX34" s="86"/>
      <c r="PY34" s="86"/>
      <c r="PZ34" s="86"/>
      <c r="QA34" s="86"/>
      <c r="QB34" s="86"/>
      <c r="QC34" s="86"/>
      <c r="QD34" s="86"/>
      <c r="QE34" s="86"/>
      <c r="QF34" s="86"/>
      <c r="QG34" s="86"/>
      <c r="QH34" s="86"/>
      <c r="QI34" s="86"/>
      <c r="QJ34" s="86"/>
      <c r="QK34" s="86"/>
      <c r="QL34" s="86"/>
      <c r="QM34" s="86"/>
      <c r="QN34" s="86"/>
      <c r="QO34" s="86"/>
      <c r="QP34" s="86"/>
      <c r="QQ34" s="86"/>
      <c r="QR34" s="86"/>
      <c r="QS34" s="86"/>
      <c r="QT34" s="86"/>
      <c r="QU34" s="86"/>
      <c r="QV34" s="86"/>
      <c r="QW34" s="86"/>
      <c r="QX34" s="86"/>
      <c r="QY34" s="86"/>
      <c r="QZ34" s="86"/>
      <c r="RA34" s="86"/>
      <c r="RB34" s="86"/>
      <c r="RC34" s="86"/>
      <c r="RD34" s="86"/>
      <c r="RE34" s="86"/>
      <c r="RF34" s="86"/>
      <c r="RG34" s="86"/>
      <c r="RH34" s="86"/>
      <c r="RI34" s="86"/>
      <c r="RJ34" s="86"/>
      <c r="RK34" s="86"/>
      <c r="RL34" s="86"/>
      <c r="RM34" s="86"/>
      <c r="RN34" s="86"/>
      <c r="RO34" s="86"/>
      <c r="RP34" s="86"/>
      <c r="RQ34" s="86"/>
      <c r="RR34" s="86"/>
      <c r="RS34" s="86"/>
      <c r="RT34" s="86"/>
      <c r="RU34" s="86"/>
      <c r="RV34" s="86"/>
      <c r="RW34" s="86"/>
      <c r="RX34" s="86"/>
      <c r="RY34" s="86"/>
      <c r="RZ34" s="86"/>
      <c r="SA34" s="86"/>
      <c r="SB34" s="86"/>
      <c r="SC34" s="86"/>
      <c r="SD34" s="86"/>
      <c r="SE34" s="86"/>
      <c r="SF34" s="86"/>
      <c r="SG34" s="86"/>
      <c r="SH34" s="86"/>
      <c r="SI34" s="86"/>
      <c r="SJ34" s="86"/>
      <c r="SK34" s="86"/>
      <c r="SL34" s="86"/>
      <c r="SM34" s="86"/>
      <c r="SN34" s="86"/>
      <c r="SO34" s="86"/>
      <c r="SP34" s="86"/>
      <c r="SQ34" s="86"/>
      <c r="SR34" s="86"/>
      <c r="SS34" s="86"/>
      <c r="ST34" s="86"/>
      <c r="SU34" s="86"/>
      <c r="SV34" s="86"/>
      <c r="SW34" s="86"/>
      <c r="SX34" s="86"/>
      <c r="SY34" s="86"/>
      <c r="SZ34" s="86"/>
      <c r="TA34" s="86"/>
      <c r="TB34" s="86"/>
      <c r="TC34" s="86"/>
      <c r="TD34" s="86"/>
      <c r="TE34" s="86"/>
      <c r="TF34" s="86"/>
      <c r="TG34" s="86"/>
      <c r="TH34" s="86"/>
      <c r="TI34" s="86"/>
      <c r="TJ34" s="86"/>
      <c r="TK34" s="86"/>
      <c r="TL34" s="86"/>
      <c r="TM34" s="86"/>
      <c r="TN34" s="86"/>
      <c r="TO34" s="86"/>
      <c r="TP34" s="86"/>
      <c r="TQ34" s="86"/>
      <c r="TR34" s="86"/>
      <c r="TS34" s="86"/>
      <c r="TT34" s="86"/>
      <c r="TU34" s="86"/>
      <c r="TV34" s="86"/>
      <c r="TW34" s="86"/>
      <c r="TX34" s="86"/>
      <c r="TY34" s="86"/>
      <c r="TZ34" s="86"/>
      <c r="UA34" s="86"/>
      <c r="UB34" s="86"/>
      <c r="UC34" s="86"/>
      <c r="UD34" s="86"/>
      <c r="UE34" s="86"/>
      <c r="UF34" s="86"/>
      <c r="UG34" s="86"/>
      <c r="UH34" s="86"/>
      <c r="UI34" s="86"/>
      <c r="UJ34" s="86"/>
      <c r="UK34" s="86"/>
      <c r="UL34" s="86"/>
      <c r="UM34" s="86"/>
      <c r="UN34" s="86"/>
      <c r="UO34" s="86"/>
      <c r="UP34" s="86"/>
      <c r="UQ34" s="86"/>
      <c r="UR34" s="86"/>
      <c r="US34" s="86"/>
      <c r="UT34" s="86"/>
      <c r="UU34" s="86"/>
      <c r="UV34" s="86"/>
      <c r="UW34" s="86"/>
      <c r="UX34" s="86"/>
      <c r="UY34" s="86"/>
      <c r="UZ34" s="86"/>
      <c r="VA34" s="86"/>
      <c r="VB34" s="86"/>
      <c r="VC34" s="86"/>
      <c r="VD34" s="86"/>
      <c r="VE34" s="86"/>
      <c r="VF34" s="86"/>
      <c r="VG34" s="86"/>
      <c r="VH34" s="86"/>
      <c r="VI34" s="86"/>
      <c r="VJ34" s="86"/>
      <c r="VK34" s="86"/>
      <c r="VL34" s="86"/>
      <c r="VM34" s="86"/>
      <c r="VN34" s="86"/>
      <c r="VO34" s="86"/>
      <c r="VP34" s="86"/>
      <c r="VQ34" s="86"/>
      <c r="VR34" s="86"/>
      <c r="VS34" s="86"/>
      <c r="VT34" s="86"/>
      <c r="VU34" s="86"/>
      <c r="VV34" s="86"/>
      <c r="VW34" s="86"/>
      <c r="VX34" s="86"/>
      <c r="VY34" s="86"/>
      <c r="VZ34" s="86"/>
      <c r="WA34" s="86"/>
      <c r="WB34" s="86"/>
      <c r="WC34" s="86"/>
      <c r="WD34" s="86"/>
      <c r="WE34" s="86"/>
      <c r="WF34" s="86"/>
      <c r="WG34" s="86"/>
      <c r="WH34" s="86"/>
      <c r="WI34" s="86"/>
      <c r="WJ34" s="86"/>
      <c r="WK34" s="86"/>
      <c r="WL34" s="86"/>
      <c r="WM34" s="86"/>
      <c r="WN34" s="86"/>
      <c r="WO34" s="86"/>
      <c r="WP34" s="86"/>
      <c r="WQ34" s="86"/>
      <c r="WR34" s="86"/>
      <c r="WS34" s="86"/>
      <c r="WT34" s="86"/>
      <c r="WU34" s="86"/>
      <c r="WV34" s="86"/>
      <c r="WW34" s="86"/>
      <c r="WX34" s="86"/>
      <c r="WY34" s="86"/>
      <c r="WZ34" s="86"/>
      <c r="XA34" s="86"/>
      <c r="XB34" s="86"/>
      <c r="XC34" s="86"/>
      <c r="XD34" s="86"/>
      <c r="XE34" s="86"/>
      <c r="XF34" s="86"/>
      <c r="XG34" s="86"/>
      <c r="XH34" s="86"/>
      <c r="XI34" s="86"/>
      <c r="XJ34" s="86"/>
      <c r="XK34" s="86"/>
      <c r="XL34" s="86"/>
      <c r="XM34" s="86"/>
      <c r="XN34" s="86"/>
      <c r="XO34" s="86"/>
      <c r="XP34" s="86"/>
      <c r="XQ34" s="86"/>
      <c r="XR34" s="86"/>
      <c r="XS34" s="86"/>
      <c r="XT34" s="86"/>
      <c r="XU34" s="86"/>
      <c r="XV34" s="86"/>
      <c r="XW34" s="86"/>
      <c r="XX34" s="86"/>
      <c r="XY34" s="86"/>
      <c r="XZ34" s="86"/>
      <c r="YA34" s="86"/>
      <c r="YB34" s="86"/>
      <c r="YC34" s="86"/>
      <c r="YD34" s="86"/>
      <c r="YE34" s="86"/>
      <c r="YF34" s="86"/>
      <c r="YG34" s="86"/>
      <c r="YH34" s="86"/>
      <c r="YI34" s="86"/>
      <c r="YJ34" s="86"/>
      <c r="YK34" s="86"/>
      <c r="YL34" s="86"/>
      <c r="YM34" s="86"/>
      <c r="YN34" s="86"/>
      <c r="YO34" s="86"/>
      <c r="YP34" s="86"/>
      <c r="YQ34" s="86"/>
      <c r="YR34" s="86"/>
      <c r="YS34" s="86"/>
      <c r="YT34" s="86"/>
      <c r="YU34" s="86"/>
      <c r="YV34" s="86"/>
      <c r="YW34" s="86"/>
      <c r="YX34" s="86"/>
      <c r="YY34" s="86"/>
      <c r="YZ34" s="86"/>
      <c r="ZA34" s="86"/>
      <c r="ZB34" s="86"/>
      <c r="ZC34" s="86"/>
      <c r="ZD34" s="86"/>
      <c r="ZE34" s="86"/>
      <c r="ZF34" s="86"/>
      <c r="ZG34" s="86"/>
      <c r="ZH34" s="86"/>
      <c r="ZI34" s="86"/>
      <c r="ZJ34" s="86"/>
      <c r="ZK34" s="86"/>
      <c r="ZL34" s="86"/>
      <c r="ZM34" s="86"/>
      <c r="ZN34" s="86"/>
      <c r="ZO34" s="86"/>
      <c r="ZP34" s="86"/>
      <c r="ZQ34" s="86"/>
      <c r="ZR34" s="86"/>
      <c r="ZS34" s="86"/>
      <c r="ZT34" s="86"/>
      <c r="ZU34" s="86"/>
      <c r="ZV34" s="86"/>
      <c r="ZW34" s="86"/>
      <c r="ZX34" s="86"/>
      <c r="ZY34" s="86"/>
      <c r="ZZ34" s="86"/>
      <c r="AAA34" s="86"/>
      <c r="AAB34" s="86"/>
      <c r="AAC34" s="86"/>
      <c r="AAD34" s="86"/>
      <c r="AAE34" s="86"/>
      <c r="AAF34" s="86"/>
      <c r="AAG34" s="86"/>
      <c r="AAH34" s="86"/>
      <c r="AAI34" s="86"/>
      <c r="AAJ34" s="86"/>
      <c r="AAK34" s="86"/>
      <c r="AAL34" s="86"/>
      <c r="AAM34" s="86"/>
      <c r="AAN34" s="86"/>
      <c r="AAO34" s="86"/>
      <c r="AAP34" s="86"/>
      <c r="AAQ34" s="86"/>
      <c r="AAR34" s="86"/>
      <c r="AAS34" s="86"/>
      <c r="AAT34" s="86"/>
      <c r="AAU34" s="86"/>
      <c r="AAV34" s="86"/>
      <c r="AAW34" s="86"/>
      <c r="AAX34" s="86"/>
      <c r="AAY34" s="86"/>
      <c r="AAZ34" s="86"/>
      <c r="ABA34" s="86"/>
      <c r="ABB34" s="86"/>
      <c r="ABC34" s="86"/>
      <c r="ABD34" s="86"/>
      <c r="ABE34" s="86"/>
      <c r="ABF34" s="86"/>
      <c r="ABG34" s="86"/>
      <c r="ABH34" s="86"/>
      <c r="ABI34" s="86"/>
      <c r="ABJ34" s="86"/>
      <c r="ABK34" s="86"/>
      <c r="ABL34" s="86"/>
      <c r="ABM34" s="86"/>
      <c r="ABN34" s="86"/>
      <c r="ABO34" s="86"/>
      <c r="ABP34" s="86"/>
      <c r="ABQ34" s="86"/>
      <c r="ABR34" s="86"/>
      <c r="ABS34" s="86"/>
      <c r="ABT34" s="86"/>
      <c r="ABU34" s="86"/>
      <c r="ABV34" s="86"/>
      <c r="ABW34" s="86"/>
      <c r="ABX34" s="86"/>
      <c r="ABY34" s="86"/>
      <c r="ABZ34" s="86"/>
      <c r="ACA34" s="86"/>
      <c r="ACB34" s="86"/>
      <c r="ACC34" s="86"/>
      <c r="ACD34" s="86"/>
      <c r="ACE34" s="86"/>
      <c r="ACF34" s="86"/>
      <c r="ACG34" s="86"/>
      <c r="ACH34" s="86"/>
      <c r="ACI34" s="86"/>
      <c r="ACJ34" s="86"/>
      <c r="ACK34" s="86"/>
      <c r="ACL34" s="86"/>
      <c r="ACM34" s="86"/>
      <c r="ACN34" s="86"/>
      <c r="ACO34" s="86"/>
      <c r="ACP34" s="86"/>
      <c r="ACQ34" s="86"/>
      <c r="ACR34" s="86"/>
      <c r="ACS34" s="86"/>
      <c r="ACT34" s="86"/>
      <c r="ACU34" s="86"/>
      <c r="ACV34" s="86"/>
      <c r="ACW34" s="86"/>
      <c r="ACX34" s="86"/>
      <c r="ACY34" s="86"/>
      <c r="ACZ34" s="86"/>
      <c r="ADA34" s="86"/>
      <c r="ADB34" s="86"/>
      <c r="ADC34" s="86"/>
      <c r="ADD34" s="86"/>
      <c r="ADE34" s="86"/>
      <c r="ADF34" s="86"/>
      <c r="ADG34" s="86"/>
      <c r="ADH34" s="86"/>
      <c r="ADI34" s="86"/>
      <c r="ADJ34" s="86"/>
      <c r="ADK34" s="86"/>
      <c r="ADL34" s="86"/>
      <c r="ADM34" s="86"/>
      <c r="ADN34" s="86"/>
      <c r="ADO34" s="86"/>
      <c r="ADP34" s="86"/>
      <c r="ADQ34" s="86"/>
      <c r="ADR34" s="86"/>
      <c r="ADS34" s="86"/>
      <c r="ADT34" s="86"/>
      <c r="ADU34" s="86"/>
      <c r="ADV34" s="86"/>
      <c r="ADW34" s="86"/>
      <c r="ADX34" s="86"/>
      <c r="ADY34" s="86"/>
      <c r="ADZ34" s="86"/>
      <c r="AEA34" s="86"/>
      <c r="AEB34" s="86"/>
      <c r="AEC34" s="86"/>
      <c r="AED34" s="86"/>
      <c r="AEE34" s="86"/>
      <c r="AEF34" s="86"/>
      <c r="AEG34" s="86"/>
      <c r="AEH34" s="86"/>
      <c r="AEI34" s="86"/>
      <c r="AEJ34" s="86"/>
      <c r="AEK34" s="86"/>
      <c r="AEL34" s="86"/>
      <c r="AEM34" s="86"/>
      <c r="AEN34" s="86"/>
      <c r="AEO34" s="86"/>
      <c r="AEP34" s="86"/>
      <c r="AEQ34" s="86"/>
      <c r="AER34" s="86"/>
      <c r="AES34" s="86"/>
      <c r="AET34" s="86"/>
      <c r="AEU34" s="86"/>
      <c r="AEV34" s="86"/>
      <c r="AEW34" s="86"/>
      <c r="AEX34" s="86"/>
      <c r="AEY34" s="86"/>
      <c r="AEZ34" s="86"/>
      <c r="AFA34" s="86"/>
      <c r="AFB34" s="86"/>
      <c r="AFC34" s="86"/>
      <c r="AFD34" s="86"/>
      <c r="AFE34" s="86"/>
      <c r="AFF34" s="86"/>
      <c r="AFG34" s="86"/>
      <c r="AFH34" s="86"/>
      <c r="AFI34" s="86"/>
      <c r="AFJ34" s="86"/>
      <c r="AFK34" s="86"/>
      <c r="AFL34" s="86"/>
      <c r="AFM34" s="86"/>
      <c r="AFN34" s="86"/>
      <c r="AFO34" s="86"/>
      <c r="AFP34" s="86"/>
      <c r="AFQ34" s="86"/>
      <c r="AFR34" s="86"/>
      <c r="AFS34" s="86"/>
      <c r="AFT34" s="86"/>
      <c r="AFU34" s="86"/>
      <c r="AFV34" s="86"/>
      <c r="AFW34" s="86"/>
      <c r="AFX34" s="86"/>
      <c r="AFY34" s="86"/>
      <c r="AFZ34" s="86"/>
      <c r="AGA34" s="86"/>
      <c r="AGB34" s="86"/>
      <c r="AGC34" s="86"/>
      <c r="AGD34" s="86"/>
      <c r="AGE34" s="86"/>
      <c r="AGF34" s="86"/>
      <c r="AGG34" s="86"/>
      <c r="AGH34" s="86"/>
      <c r="AGI34" s="86"/>
      <c r="AGJ34" s="86"/>
      <c r="AGK34" s="86"/>
      <c r="AGL34" s="86"/>
      <c r="AGM34" s="86"/>
      <c r="AGN34" s="86"/>
      <c r="AGO34" s="86"/>
      <c r="AGP34" s="86"/>
      <c r="AGQ34" s="86"/>
      <c r="AGR34" s="86"/>
      <c r="AGS34" s="86"/>
      <c r="AGT34" s="86"/>
      <c r="AGU34" s="86"/>
      <c r="AGV34" s="86"/>
      <c r="AGW34" s="86"/>
      <c r="AGX34" s="86"/>
      <c r="AGY34" s="86"/>
      <c r="AGZ34" s="86"/>
      <c r="AHA34" s="86"/>
      <c r="AHB34" s="86"/>
      <c r="AHC34" s="86"/>
      <c r="AHD34" s="86"/>
      <c r="AHE34" s="86"/>
      <c r="AHF34" s="86"/>
      <c r="AHG34" s="86"/>
      <c r="AHH34" s="86"/>
      <c r="AHI34" s="86"/>
      <c r="AHJ34" s="86"/>
      <c r="AHK34" s="86"/>
      <c r="AHL34" s="86"/>
      <c r="AHM34" s="86"/>
      <c r="AHN34" s="86"/>
      <c r="AHO34" s="86"/>
      <c r="AHP34" s="86"/>
      <c r="AHQ34" s="86"/>
      <c r="AHR34" s="86"/>
      <c r="AHS34" s="86"/>
      <c r="AHT34" s="86"/>
      <c r="AHU34" s="86"/>
      <c r="AHV34" s="86"/>
      <c r="AHW34" s="86"/>
      <c r="AHX34" s="86"/>
      <c r="AHY34" s="86"/>
      <c r="AHZ34" s="86"/>
      <c r="AIA34" s="86"/>
      <c r="AIB34" s="86"/>
      <c r="AIC34" s="86"/>
      <c r="AID34" s="86"/>
      <c r="AIE34" s="86"/>
      <c r="AIF34" s="86"/>
      <c r="AIG34" s="86"/>
      <c r="AIH34" s="86"/>
      <c r="AII34" s="86"/>
      <c r="AIJ34" s="86"/>
      <c r="AIK34" s="86"/>
      <c r="AIL34" s="86"/>
      <c r="AIM34" s="86"/>
      <c r="AIN34" s="86"/>
      <c r="AIO34" s="86"/>
      <c r="AIP34" s="86"/>
      <c r="AIQ34" s="86"/>
      <c r="AIR34" s="86"/>
      <c r="AIS34" s="86"/>
      <c r="AIT34" s="86"/>
      <c r="AIU34" s="86"/>
      <c r="AIV34" s="86"/>
      <c r="AIW34" s="86"/>
      <c r="AIX34" s="86"/>
      <c r="AIY34" s="86"/>
      <c r="AIZ34" s="86"/>
      <c r="AJA34" s="86"/>
      <c r="AJB34" s="86"/>
      <c r="AJC34" s="86"/>
      <c r="AJD34" s="86"/>
      <c r="AJE34" s="86"/>
      <c r="AJF34" s="86"/>
      <c r="AJG34" s="86"/>
      <c r="AJH34" s="86"/>
      <c r="AJI34" s="86"/>
      <c r="AJJ34" s="86"/>
      <c r="AJK34" s="86"/>
      <c r="AJL34" s="86"/>
      <c r="AJM34" s="86"/>
      <c r="AJN34" s="86"/>
      <c r="AJO34" s="86"/>
      <c r="AJP34" s="86"/>
      <c r="AJQ34" s="86"/>
      <c r="AJR34" s="86"/>
      <c r="AJS34" s="86"/>
      <c r="AJT34" s="86"/>
      <c r="AJU34" s="86"/>
      <c r="AJV34" s="86"/>
      <c r="AJW34" s="86"/>
      <c r="AJX34" s="86"/>
      <c r="AJY34" s="86"/>
      <c r="AJZ34" s="86"/>
      <c r="AKA34" s="86"/>
      <c r="AKB34" s="86"/>
      <c r="AKC34" s="86"/>
      <c r="AKD34" s="86"/>
      <c r="AKE34" s="86"/>
      <c r="AKF34" s="86"/>
      <c r="AKG34" s="86"/>
      <c r="AKH34" s="86"/>
      <c r="AKI34" s="86"/>
      <c r="AKJ34" s="86"/>
      <c r="AKK34" s="86"/>
      <c r="AKL34" s="86"/>
      <c r="AKM34" s="86"/>
      <c r="AKN34" s="86"/>
      <c r="AKO34" s="86"/>
      <c r="AKP34" s="86"/>
      <c r="AKQ34" s="86"/>
      <c r="AKR34" s="86"/>
      <c r="AKS34" s="86"/>
      <c r="AKT34" s="86"/>
      <c r="AKU34" s="86"/>
      <c r="AKV34" s="86"/>
      <c r="AKW34" s="86"/>
      <c r="AKX34" s="86"/>
      <c r="AKY34" s="86"/>
      <c r="AKZ34" s="86"/>
      <c r="ALA34" s="86"/>
      <c r="ALB34" s="86"/>
      <c r="ALC34" s="86"/>
      <c r="ALD34" s="86"/>
      <c r="ALE34" s="86"/>
      <c r="ALF34" s="86"/>
      <c r="ALG34" s="86"/>
      <c r="ALH34" s="86"/>
      <c r="ALI34" s="86"/>
      <c r="ALJ34" s="86"/>
      <c r="ALK34" s="86"/>
      <c r="ALL34" s="86"/>
      <c r="ALM34" s="86"/>
      <c r="ALN34" s="86"/>
      <c r="ALO34" s="86"/>
      <c r="ALP34" s="86"/>
      <c r="ALQ34" s="86"/>
      <c r="ALR34" s="86"/>
      <c r="ALS34" s="86"/>
      <c r="ALT34" s="86"/>
      <c r="ALU34" s="86"/>
      <c r="ALV34" s="86"/>
      <c r="ALW34" s="86"/>
    </row>
    <row r="35" spans="1:1011" s="87" customFormat="1" ht="46.5" customHeight="1">
      <c r="A35" s="116"/>
      <c r="B35" s="116"/>
      <c r="C35" s="116"/>
      <c r="D35" s="77">
        <v>6370</v>
      </c>
      <c r="E35" s="126"/>
      <c r="F35" s="128"/>
      <c r="G35" s="126"/>
      <c r="H35" s="31"/>
      <c r="I35" s="78">
        <v>1450000</v>
      </c>
      <c r="J35" s="28">
        <v>0</v>
      </c>
      <c r="K35" s="31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  <c r="IW35" s="86"/>
      <c r="IX35" s="86"/>
      <c r="IY35" s="86"/>
      <c r="IZ35" s="86"/>
      <c r="JA35" s="86"/>
      <c r="JB35" s="86"/>
      <c r="JC35" s="86"/>
      <c r="JD35" s="86"/>
      <c r="JE35" s="86"/>
      <c r="JF35" s="86"/>
      <c r="JG35" s="86"/>
      <c r="JH35" s="86"/>
      <c r="JI35" s="86"/>
      <c r="JJ35" s="86"/>
      <c r="JK35" s="86"/>
      <c r="JL35" s="86"/>
      <c r="JM35" s="86"/>
      <c r="JN35" s="86"/>
      <c r="JO35" s="86"/>
      <c r="JP35" s="86"/>
      <c r="JQ35" s="86"/>
      <c r="JR35" s="86"/>
      <c r="JS35" s="86"/>
      <c r="JT35" s="86"/>
      <c r="JU35" s="86"/>
      <c r="JV35" s="86"/>
      <c r="JW35" s="86"/>
      <c r="JX35" s="86"/>
      <c r="JY35" s="86"/>
      <c r="JZ35" s="86"/>
      <c r="KA35" s="86"/>
      <c r="KB35" s="86"/>
      <c r="KC35" s="86"/>
      <c r="KD35" s="86"/>
      <c r="KE35" s="86"/>
      <c r="KF35" s="86"/>
      <c r="KG35" s="86"/>
      <c r="KH35" s="86"/>
      <c r="KI35" s="86"/>
      <c r="KJ35" s="86"/>
      <c r="KK35" s="86"/>
      <c r="KL35" s="86"/>
      <c r="KM35" s="86"/>
      <c r="KN35" s="86"/>
      <c r="KO35" s="86"/>
      <c r="KP35" s="86"/>
      <c r="KQ35" s="86"/>
      <c r="KR35" s="86"/>
      <c r="KS35" s="86"/>
      <c r="KT35" s="86"/>
      <c r="KU35" s="86"/>
      <c r="KV35" s="86"/>
      <c r="KW35" s="86"/>
      <c r="KX35" s="86"/>
      <c r="KY35" s="86"/>
      <c r="KZ35" s="86"/>
      <c r="LA35" s="86"/>
      <c r="LB35" s="86"/>
      <c r="LC35" s="86"/>
      <c r="LD35" s="86"/>
      <c r="LE35" s="86"/>
      <c r="LF35" s="86"/>
      <c r="LG35" s="86"/>
      <c r="LH35" s="86"/>
      <c r="LI35" s="86"/>
      <c r="LJ35" s="86"/>
      <c r="LK35" s="86"/>
      <c r="LL35" s="86"/>
      <c r="LM35" s="86"/>
      <c r="LN35" s="86"/>
      <c r="LO35" s="86"/>
      <c r="LP35" s="86"/>
      <c r="LQ35" s="86"/>
      <c r="LR35" s="86"/>
      <c r="LS35" s="86"/>
      <c r="LT35" s="86"/>
      <c r="LU35" s="86"/>
      <c r="LV35" s="86"/>
      <c r="LW35" s="86"/>
      <c r="LX35" s="86"/>
      <c r="LY35" s="86"/>
      <c r="LZ35" s="86"/>
      <c r="MA35" s="86"/>
      <c r="MB35" s="86"/>
      <c r="MC35" s="86"/>
      <c r="MD35" s="86"/>
      <c r="ME35" s="86"/>
      <c r="MF35" s="86"/>
      <c r="MG35" s="86"/>
      <c r="MH35" s="86"/>
      <c r="MI35" s="86"/>
      <c r="MJ35" s="86"/>
      <c r="MK35" s="86"/>
      <c r="ML35" s="86"/>
      <c r="MM35" s="86"/>
      <c r="MN35" s="86"/>
      <c r="MO35" s="86"/>
      <c r="MP35" s="86"/>
      <c r="MQ35" s="86"/>
      <c r="MR35" s="86"/>
      <c r="MS35" s="86"/>
      <c r="MT35" s="86"/>
      <c r="MU35" s="86"/>
      <c r="MV35" s="86"/>
      <c r="MW35" s="86"/>
      <c r="MX35" s="86"/>
      <c r="MY35" s="86"/>
      <c r="MZ35" s="86"/>
      <c r="NA35" s="86"/>
      <c r="NB35" s="86"/>
      <c r="NC35" s="86"/>
      <c r="ND35" s="86"/>
      <c r="NE35" s="86"/>
      <c r="NF35" s="86"/>
      <c r="NG35" s="86"/>
      <c r="NH35" s="86"/>
      <c r="NI35" s="86"/>
      <c r="NJ35" s="86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6"/>
      <c r="NY35" s="86"/>
      <c r="NZ35" s="86"/>
      <c r="OA35" s="86"/>
      <c r="OB35" s="86"/>
      <c r="OC35" s="86"/>
      <c r="OD35" s="86"/>
      <c r="OE35" s="86"/>
      <c r="OF35" s="86"/>
      <c r="OG35" s="86"/>
      <c r="OH35" s="86"/>
      <c r="OI35" s="86"/>
      <c r="OJ35" s="86"/>
      <c r="OK35" s="86"/>
      <c r="OL35" s="86"/>
      <c r="OM35" s="86"/>
      <c r="ON35" s="86"/>
      <c r="OO35" s="86"/>
      <c r="OP35" s="86"/>
      <c r="OQ35" s="86"/>
      <c r="OR35" s="86"/>
      <c r="OS35" s="86"/>
      <c r="OT35" s="86"/>
      <c r="OU35" s="86"/>
      <c r="OV35" s="86"/>
      <c r="OW35" s="86"/>
      <c r="OX35" s="86"/>
      <c r="OY35" s="86"/>
      <c r="OZ35" s="86"/>
      <c r="PA35" s="86"/>
      <c r="PB35" s="86"/>
      <c r="PC35" s="86"/>
      <c r="PD35" s="86"/>
      <c r="PE35" s="86"/>
      <c r="PF35" s="86"/>
      <c r="PG35" s="86"/>
      <c r="PH35" s="86"/>
      <c r="PI35" s="86"/>
      <c r="PJ35" s="86"/>
      <c r="PK35" s="86"/>
      <c r="PL35" s="86"/>
      <c r="PM35" s="86"/>
      <c r="PN35" s="86"/>
      <c r="PO35" s="86"/>
      <c r="PP35" s="86"/>
      <c r="PQ35" s="86"/>
      <c r="PR35" s="86"/>
      <c r="PS35" s="86"/>
      <c r="PT35" s="86"/>
      <c r="PU35" s="86"/>
      <c r="PV35" s="86"/>
      <c r="PW35" s="86"/>
      <c r="PX35" s="86"/>
      <c r="PY35" s="86"/>
      <c r="PZ35" s="86"/>
      <c r="QA35" s="86"/>
      <c r="QB35" s="86"/>
      <c r="QC35" s="86"/>
      <c r="QD35" s="86"/>
      <c r="QE35" s="86"/>
      <c r="QF35" s="86"/>
      <c r="QG35" s="86"/>
      <c r="QH35" s="86"/>
      <c r="QI35" s="86"/>
      <c r="QJ35" s="86"/>
      <c r="QK35" s="86"/>
      <c r="QL35" s="86"/>
      <c r="QM35" s="86"/>
      <c r="QN35" s="86"/>
      <c r="QO35" s="86"/>
      <c r="QP35" s="86"/>
      <c r="QQ35" s="86"/>
      <c r="QR35" s="86"/>
      <c r="QS35" s="86"/>
      <c r="QT35" s="86"/>
      <c r="QU35" s="86"/>
      <c r="QV35" s="86"/>
      <c r="QW35" s="86"/>
      <c r="QX35" s="86"/>
      <c r="QY35" s="86"/>
      <c r="QZ35" s="86"/>
      <c r="RA35" s="86"/>
      <c r="RB35" s="86"/>
      <c r="RC35" s="86"/>
      <c r="RD35" s="86"/>
      <c r="RE35" s="86"/>
      <c r="RF35" s="86"/>
      <c r="RG35" s="86"/>
      <c r="RH35" s="86"/>
      <c r="RI35" s="86"/>
      <c r="RJ35" s="86"/>
      <c r="RK35" s="86"/>
      <c r="RL35" s="86"/>
      <c r="RM35" s="86"/>
      <c r="RN35" s="86"/>
      <c r="RO35" s="86"/>
      <c r="RP35" s="86"/>
      <c r="RQ35" s="86"/>
      <c r="RR35" s="86"/>
      <c r="RS35" s="86"/>
      <c r="RT35" s="86"/>
      <c r="RU35" s="86"/>
      <c r="RV35" s="86"/>
      <c r="RW35" s="86"/>
      <c r="RX35" s="86"/>
      <c r="RY35" s="86"/>
      <c r="RZ35" s="86"/>
      <c r="SA35" s="86"/>
      <c r="SB35" s="86"/>
      <c r="SC35" s="86"/>
      <c r="SD35" s="86"/>
      <c r="SE35" s="86"/>
      <c r="SF35" s="86"/>
      <c r="SG35" s="86"/>
      <c r="SH35" s="86"/>
      <c r="SI35" s="86"/>
      <c r="SJ35" s="86"/>
      <c r="SK35" s="86"/>
      <c r="SL35" s="86"/>
      <c r="SM35" s="86"/>
      <c r="SN35" s="86"/>
      <c r="SO35" s="86"/>
      <c r="SP35" s="86"/>
      <c r="SQ35" s="86"/>
      <c r="SR35" s="86"/>
      <c r="SS35" s="86"/>
      <c r="ST35" s="86"/>
      <c r="SU35" s="86"/>
      <c r="SV35" s="86"/>
      <c r="SW35" s="86"/>
      <c r="SX35" s="86"/>
      <c r="SY35" s="86"/>
      <c r="SZ35" s="86"/>
      <c r="TA35" s="86"/>
      <c r="TB35" s="86"/>
      <c r="TC35" s="86"/>
      <c r="TD35" s="86"/>
      <c r="TE35" s="86"/>
      <c r="TF35" s="86"/>
      <c r="TG35" s="86"/>
      <c r="TH35" s="86"/>
      <c r="TI35" s="86"/>
      <c r="TJ35" s="86"/>
      <c r="TK35" s="86"/>
      <c r="TL35" s="86"/>
      <c r="TM35" s="86"/>
      <c r="TN35" s="86"/>
      <c r="TO35" s="86"/>
      <c r="TP35" s="86"/>
      <c r="TQ35" s="86"/>
      <c r="TR35" s="86"/>
      <c r="TS35" s="86"/>
      <c r="TT35" s="86"/>
      <c r="TU35" s="86"/>
      <c r="TV35" s="86"/>
      <c r="TW35" s="86"/>
      <c r="TX35" s="86"/>
      <c r="TY35" s="86"/>
      <c r="TZ35" s="86"/>
      <c r="UA35" s="86"/>
      <c r="UB35" s="86"/>
      <c r="UC35" s="86"/>
      <c r="UD35" s="86"/>
      <c r="UE35" s="86"/>
      <c r="UF35" s="86"/>
      <c r="UG35" s="86"/>
      <c r="UH35" s="86"/>
      <c r="UI35" s="86"/>
      <c r="UJ35" s="86"/>
      <c r="UK35" s="86"/>
      <c r="UL35" s="86"/>
      <c r="UM35" s="86"/>
      <c r="UN35" s="86"/>
      <c r="UO35" s="86"/>
      <c r="UP35" s="86"/>
      <c r="UQ35" s="86"/>
      <c r="UR35" s="86"/>
      <c r="US35" s="86"/>
      <c r="UT35" s="86"/>
      <c r="UU35" s="86"/>
      <c r="UV35" s="86"/>
      <c r="UW35" s="86"/>
      <c r="UX35" s="86"/>
      <c r="UY35" s="86"/>
      <c r="UZ35" s="86"/>
      <c r="VA35" s="86"/>
      <c r="VB35" s="86"/>
      <c r="VC35" s="86"/>
      <c r="VD35" s="86"/>
      <c r="VE35" s="86"/>
      <c r="VF35" s="86"/>
      <c r="VG35" s="86"/>
      <c r="VH35" s="86"/>
      <c r="VI35" s="86"/>
      <c r="VJ35" s="86"/>
      <c r="VK35" s="86"/>
      <c r="VL35" s="86"/>
      <c r="VM35" s="86"/>
      <c r="VN35" s="86"/>
      <c r="VO35" s="86"/>
      <c r="VP35" s="86"/>
      <c r="VQ35" s="86"/>
      <c r="VR35" s="86"/>
      <c r="VS35" s="86"/>
      <c r="VT35" s="86"/>
      <c r="VU35" s="86"/>
      <c r="VV35" s="86"/>
      <c r="VW35" s="86"/>
      <c r="VX35" s="86"/>
      <c r="VY35" s="86"/>
      <c r="VZ35" s="86"/>
      <c r="WA35" s="86"/>
      <c r="WB35" s="86"/>
      <c r="WC35" s="86"/>
      <c r="WD35" s="86"/>
      <c r="WE35" s="86"/>
      <c r="WF35" s="86"/>
      <c r="WG35" s="86"/>
      <c r="WH35" s="86"/>
      <c r="WI35" s="86"/>
      <c r="WJ35" s="86"/>
      <c r="WK35" s="86"/>
      <c r="WL35" s="86"/>
      <c r="WM35" s="86"/>
      <c r="WN35" s="86"/>
      <c r="WO35" s="86"/>
      <c r="WP35" s="86"/>
      <c r="WQ35" s="86"/>
      <c r="WR35" s="86"/>
      <c r="WS35" s="86"/>
      <c r="WT35" s="86"/>
      <c r="WU35" s="86"/>
      <c r="WV35" s="86"/>
      <c r="WW35" s="86"/>
      <c r="WX35" s="86"/>
      <c r="WY35" s="86"/>
      <c r="WZ35" s="86"/>
      <c r="XA35" s="86"/>
      <c r="XB35" s="86"/>
      <c r="XC35" s="86"/>
      <c r="XD35" s="86"/>
      <c r="XE35" s="86"/>
      <c r="XF35" s="86"/>
      <c r="XG35" s="86"/>
      <c r="XH35" s="86"/>
      <c r="XI35" s="86"/>
      <c r="XJ35" s="86"/>
      <c r="XK35" s="86"/>
      <c r="XL35" s="86"/>
      <c r="XM35" s="86"/>
      <c r="XN35" s="86"/>
      <c r="XO35" s="86"/>
      <c r="XP35" s="86"/>
      <c r="XQ35" s="86"/>
      <c r="XR35" s="86"/>
      <c r="XS35" s="86"/>
      <c r="XT35" s="86"/>
      <c r="XU35" s="86"/>
      <c r="XV35" s="86"/>
      <c r="XW35" s="86"/>
      <c r="XX35" s="86"/>
      <c r="XY35" s="86"/>
      <c r="XZ35" s="86"/>
      <c r="YA35" s="86"/>
      <c r="YB35" s="86"/>
      <c r="YC35" s="86"/>
      <c r="YD35" s="86"/>
      <c r="YE35" s="86"/>
      <c r="YF35" s="86"/>
      <c r="YG35" s="86"/>
      <c r="YH35" s="86"/>
      <c r="YI35" s="86"/>
      <c r="YJ35" s="86"/>
      <c r="YK35" s="86"/>
      <c r="YL35" s="86"/>
      <c r="YM35" s="86"/>
      <c r="YN35" s="86"/>
      <c r="YO35" s="86"/>
      <c r="YP35" s="86"/>
      <c r="YQ35" s="86"/>
      <c r="YR35" s="86"/>
      <c r="YS35" s="86"/>
      <c r="YT35" s="86"/>
      <c r="YU35" s="86"/>
      <c r="YV35" s="86"/>
      <c r="YW35" s="86"/>
      <c r="YX35" s="86"/>
      <c r="YY35" s="86"/>
      <c r="YZ35" s="86"/>
      <c r="ZA35" s="86"/>
      <c r="ZB35" s="86"/>
      <c r="ZC35" s="86"/>
      <c r="ZD35" s="86"/>
      <c r="ZE35" s="86"/>
      <c r="ZF35" s="86"/>
      <c r="ZG35" s="86"/>
      <c r="ZH35" s="86"/>
      <c r="ZI35" s="86"/>
      <c r="ZJ35" s="86"/>
      <c r="ZK35" s="86"/>
      <c r="ZL35" s="86"/>
      <c r="ZM35" s="86"/>
      <c r="ZN35" s="86"/>
      <c r="ZO35" s="86"/>
      <c r="ZP35" s="86"/>
      <c r="ZQ35" s="86"/>
      <c r="ZR35" s="86"/>
      <c r="ZS35" s="86"/>
      <c r="ZT35" s="86"/>
      <c r="ZU35" s="86"/>
      <c r="ZV35" s="86"/>
      <c r="ZW35" s="86"/>
      <c r="ZX35" s="86"/>
      <c r="ZY35" s="86"/>
      <c r="ZZ35" s="86"/>
      <c r="AAA35" s="86"/>
      <c r="AAB35" s="86"/>
      <c r="AAC35" s="86"/>
      <c r="AAD35" s="86"/>
      <c r="AAE35" s="86"/>
      <c r="AAF35" s="86"/>
      <c r="AAG35" s="86"/>
      <c r="AAH35" s="86"/>
      <c r="AAI35" s="86"/>
      <c r="AAJ35" s="86"/>
      <c r="AAK35" s="86"/>
      <c r="AAL35" s="86"/>
      <c r="AAM35" s="86"/>
      <c r="AAN35" s="86"/>
      <c r="AAO35" s="86"/>
      <c r="AAP35" s="86"/>
      <c r="AAQ35" s="86"/>
      <c r="AAR35" s="86"/>
      <c r="AAS35" s="86"/>
      <c r="AAT35" s="86"/>
      <c r="AAU35" s="86"/>
      <c r="AAV35" s="86"/>
      <c r="AAW35" s="86"/>
      <c r="AAX35" s="86"/>
      <c r="AAY35" s="86"/>
      <c r="AAZ35" s="86"/>
      <c r="ABA35" s="86"/>
      <c r="ABB35" s="86"/>
      <c r="ABC35" s="86"/>
      <c r="ABD35" s="86"/>
      <c r="ABE35" s="86"/>
      <c r="ABF35" s="86"/>
      <c r="ABG35" s="86"/>
      <c r="ABH35" s="86"/>
      <c r="ABI35" s="86"/>
      <c r="ABJ35" s="86"/>
      <c r="ABK35" s="86"/>
      <c r="ABL35" s="86"/>
      <c r="ABM35" s="86"/>
      <c r="ABN35" s="86"/>
      <c r="ABO35" s="86"/>
      <c r="ABP35" s="86"/>
      <c r="ABQ35" s="86"/>
      <c r="ABR35" s="86"/>
      <c r="ABS35" s="86"/>
      <c r="ABT35" s="86"/>
      <c r="ABU35" s="86"/>
      <c r="ABV35" s="86"/>
      <c r="ABW35" s="86"/>
      <c r="ABX35" s="86"/>
      <c r="ABY35" s="86"/>
      <c r="ABZ35" s="86"/>
      <c r="ACA35" s="86"/>
      <c r="ACB35" s="86"/>
      <c r="ACC35" s="86"/>
      <c r="ACD35" s="86"/>
      <c r="ACE35" s="86"/>
      <c r="ACF35" s="86"/>
      <c r="ACG35" s="86"/>
      <c r="ACH35" s="86"/>
      <c r="ACI35" s="86"/>
      <c r="ACJ35" s="86"/>
      <c r="ACK35" s="86"/>
      <c r="ACL35" s="86"/>
      <c r="ACM35" s="86"/>
      <c r="ACN35" s="86"/>
      <c r="ACO35" s="86"/>
      <c r="ACP35" s="86"/>
      <c r="ACQ35" s="86"/>
      <c r="ACR35" s="86"/>
      <c r="ACS35" s="86"/>
      <c r="ACT35" s="86"/>
      <c r="ACU35" s="86"/>
      <c r="ACV35" s="86"/>
      <c r="ACW35" s="86"/>
      <c r="ACX35" s="86"/>
      <c r="ACY35" s="86"/>
      <c r="ACZ35" s="86"/>
      <c r="ADA35" s="86"/>
      <c r="ADB35" s="86"/>
      <c r="ADC35" s="86"/>
      <c r="ADD35" s="86"/>
      <c r="ADE35" s="86"/>
      <c r="ADF35" s="86"/>
      <c r="ADG35" s="86"/>
      <c r="ADH35" s="86"/>
      <c r="ADI35" s="86"/>
      <c r="ADJ35" s="86"/>
      <c r="ADK35" s="86"/>
      <c r="ADL35" s="86"/>
      <c r="ADM35" s="86"/>
      <c r="ADN35" s="86"/>
      <c r="ADO35" s="86"/>
      <c r="ADP35" s="86"/>
      <c r="ADQ35" s="86"/>
      <c r="ADR35" s="86"/>
      <c r="ADS35" s="86"/>
      <c r="ADT35" s="86"/>
      <c r="ADU35" s="86"/>
      <c r="ADV35" s="86"/>
      <c r="ADW35" s="86"/>
      <c r="ADX35" s="86"/>
      <c r="ADY35" s="86"/>
      <c r="ADZ35" s="86"/>
      <c r="AEA35" s="86"/>
      <c r="AEB35" s="86"/>
      <c r="AEC35" s="86"/>
      <c r="AED35" s="86"/>
      <c r="AEE35" s="86"/>
      <c r="AEF35" s="86"/>
      <c r="AEG35" s="86"/>
      <c r="AEH35" s="86"/>
      <c r="AEI35" s="86"/>
      <c r="AEJ35" s="86"/>
      <c r="AEK35" s="86"/>
      <c r="AEL35" s="86"/>
      <c r="AEM35" s="86"/>
      <c r="AEN35" s="86"/>
      <c r="AEO35" s="86"/>
      <c r="AEP35" s="86"/>
      <c r="AEQ35" s="86"/>
      <c r="AER35" s="86"/>
      <c r="AES35" s="86"/>
      <c r="AET35" s="86"/>
      <c r="AEU35" s="86"/>
      <c r="AEV35" s="86"/>
      <c r="AEW35" s="86"/>
      <c r="AEX35" s="86"/>
      <c r="AEY35" s="86"/>
      <c r="AEZ35" s="86"/>
      <c r="AFA35" s="86"/>
      <c r="AFB35" s="86"/>
      <c r="AFC35" s="86"/>
      <c r="AFD35" s="86"/>
      <c r="AFE35" s="86"/>
      <c r="AFF35" s="86"/>
      <c r="AFG35" s="86"/>
      <c r="AFH35" s="86"/>
      <c r="AFI35" s="86"/>
      <c r="AFJ35" s="86"/>
      <c r="AFK35" s="86"/>
      <c r="AFL35" s="86"/>
      <c r="AFM35" s="86"/>
      <c r="AFN35" s="86"/>
      <c r="AFO35" s="86"/>
      <c r="AFP35" s="86"/>
      <c r="AFQ35" s="86"/>
      <c r="AFR35" s="86"/>
      <c r="AFS35" s="86"/>
      <c r="AFT35" s="86"/>
      <c r="AFU35" s="86"/>
      <c r="AFV35" s="86"/>
      <c r="AFW35" s="86"/>
      <c r="AFX35" s="86"/>
      <c r="AFY35" s="86"/>
      <c r="AFZ35" s="86"/>
      <c r="AGA35" s="86"/>
      <c r="AGB35" s="86"/>
      <c r="AGC35" s="86"/>
      <c r="AGD35" s="86"/>
      <c r="AGE35" s="86"/>
      <c r="AGF35" s="86"/>
      <c r="AGG35" s="86"/>
      <c r="AGH35" s="86"/>
      <c r="AGI35" s="86"/>
      <c r="AGJ35" s="86"/>
      <c r="AGK35" s="86"/>
      <c r="AGL35" s="86"/>
      <c r="AGM35" s="86"/>
      <c r="AGN35" s="86"/>
      <c r="AGO35" s="86"/>
      <c r="AGP35" s="86"/>
      <c r="AGQ35" s="86"/>
      <c r="AGR35" s="86"/>
      <c r="AGS35" s="86"/>
      <c r="AGT35" s="86"/>
      <c r="AGU35" s="86"/>
      <c r="AGV35" s="86"/>
      <c r="AGW35" s="86"/>
      <c r="AGX35" s="86"/>
      <c r="AGY35" s="86"/>
      <c r="AGZ35" s="86"/>
      <c r="AHA35" s="86"/>
      <c r="AHB35" s="86"/>
      <c r="AHC35" s="86"/>
      <c r="AHD35" s="86"/>
      <c r="AHE35" s="86"/>
      <c r="AHF35" s="86"/>
      <c r="AHG35" s="86"/>
      <c r="AHH35" s="86"/>
      <c r="AHI35" s="86"/>
      <c r="AHJ35" s="86"/>
      <c r="AHK35" s="86"/>
      <c r="AHL35" s="86"/>
      <c r="AHM35" s="86"/>
      <c r="AHN35" s="86"/>
      <c r="AHO35" s="86"/>
      <c r="AHP35" s="86"/>
      <c r="AHQ35" s="86"/>
      <c r="AHR35" s="86"/>
      <c r="AHS35" s="86"/>
      <c r="AHT35" s="86"/>
      <c r="AHU35" s="86"/>
      <c r="AHV35" s="86"/>
      <c r="AHW35" s="86"/>
      <c r="AHX35" s="86"/>
      <c r="AHY35" s="86"/>
      <c r="AHZ35" s="86"/>
      <c r="AIA35" s="86"/>
      <c r="AIB35" s="86"/>
      <c r="AIC35" s="86"/>
      <c r="AID35" s="86"/>
      <c r="AIE35" s="86"/>
      <c r="AIF35" s="86"/>
      <c r="AIG35" s="86"/>
      <c r="AIH35" s="86"/>
      <c r="AII35" s="86"/>
      <c r="AIJ35" s="86"/>
      <c r="AIK35" s="86"/>
      <c r="AIL35" s="86"/>
      <c r="AIM35" s="86"/>
      <c r="AIN35" s="86"/>
      <c r="AIO35" s="86"/>
      <c r="AIP35" s="86"/>
      <c r="AIQ35" s="86"/>
      <c r="AIR35" s="86"/>
      <c r="AIS35" s="86"/>
      <c r="AIT35" s="86"/>
      <c r="AIU35" s="86"/>
      <c r="AIV35" s="86"/>
      <c r="AIW35" s="86"/>
      <c r="AIX35" s="86"/>
      <c r="AIY35" s="86"/>
      <c r="AIZ35" s="86"/>
      <c r="AJA35" s="86"/>
      <c r="AJB35" s="86"/>
      <c r="AJC35" s="86"/>
      <c r="AJD35" s="86"/>
      <c r="AJE35" s="86"/>
      <c r="AJF35" s="86"/>
      <c r="AJG35" s="86"/>
      <c r="AJH35" s="86"/>
      <c r="AJI35" s="86"/>
      <c r="AJJ35" s="86"/>
      <c r="AJK35" s="86"/>
      <c r="AJL35" s="86"/>
      <c r="AJM35" s="86"/>
      <c r="AJN35" s="86"/>
      <c r="AJO35" s="86"/>
      <c r="AJP35" s="86"/>
      <c r="AJQ35" s="86"/>
      <c r="AJR35" s="86"/>
      <c r="AJS35" s="86"/>
      <c r="AJT35" s="86"/>
      <c r="AJU35" s="86"/>
      <c r="AJV35" s="86"/>
      <c r="AJW35" s="86"/>
      <c r="AJX35" s="86"/>
      <c r="AJY35" s="86"/>
      <c r="AJZ35" s="86"/>
      <c r="AKA35" s="86"/>
      <c r="AKB35" s="86"/>
      <c r="AKC35" s="86"/>
      <c r="AKD35" s="86"/>
      <c r="AKE35" s="86"/>
      <c r="AKF35" s="86"/>
      <c r="AKG35" s="86"/>
      <c r="AKH35" s="86"/>
      <c r="AKI35" s="86"/>
      <c r="AKJ35" s="86"/>
      <c r="AKK35" s="86"/>
      <c r="AKL35" s="86"/>
      <c r="AKM35" s="86"/>
      <c r="AKN35" s="86"/>
      <c r="AKO35" s="86"/>
      <c r="AKP35" s="86"/>
      <c r="AKQ35" s="86"/>
      <c r="AKR35" s="86"/>
      <c r="AKS35" s="86"/>
      <c r="AKT35" s="86"/>
      <c r="AKU35" s="86"/>
      <c r="AKV35" s="86"/>
      <c r="AKW35" s="86"/>
      <c r="AKX35" s="86"/>
      <c r="AKY35" s="86"/>
      <c r="AKZ35" s="86"/>
      <c r="ALA35" s="86"/>
      <c r="ALB35" s="86"/>
      <c r="ALC35" s="86"/>
      <c r="ALD35" s="86"/>
      <c r="ALE35" s="86"/>
      <c r="ALF35" s="86"/>
      <c r="ALG35" s="86"/>
      <c r="ALH35" s="86"/>
      <c r="ALI35" s="86"/>
      <c r="ALJ35" s="86"/>
      <c r="ALK35" s="86"/>
      <c r="ALL35" s="86"/>
      <c r="ALM35" s="86"/>
      <c r="ALN35" s="86"/>
      <c r="ALO35" s="86"/>
      <c r="ALP35" s="86"/>
      <c r="ALQ35" s="86"/>
      <c r="ALR35" s="86"/>
      <c r="ALS35" s="86"/>
      <c r="ALT35" s="86"/>
      <c r="ALU35" s="86"/>
      <c r="ALV35" s="86"/>
      <c r="ALW35" s="86"/>
    </row>
    <row r="36" spans="1:1011" s="36" customFormat="1">
      <c r="A36" s="115">
        <v>25</v>
      </c>
      <c r="B36" s="115">
        <v>630</v>
      </c>
      <c r="C36" s="115">
        <v>63095</v>
      </c>
      <c r="D36" s="77">
        <v>6059</v>
      </c>
      <c r="E36" s="132" t="s">
        <v>25</v>
      </c>
      <c r="F36" s="127" t="s">
        <v>27</v>
      </c>
      <c r="G36" s="125">
        <f>SUM(H36:K37)</f>
        <v>303059</v>
      </c>
      <c r="H36" s="31">
        <v>135110</v>
      </c>
      <c r="I36" s="78"/>
      <c r="J36" s="28">
        <v>0</v>
      </c>
      <c r="K36" s="31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</row>
    <row r="37" spans="1:1011" s="36" customFormat="1" ht="51" customHeight="1">
      <c r="A37" s="116"/>
      <c r="B37" s="116"/>
      <c r="C37" s="116"/>
      <c r="D37" s="77">
        <v>6058</v>
      </c>
      <c r="E37" s="126"/>
      <c r="F37" s="128"/>
      <c r="G37" s="126"/>
      <c r="H37" s="31"/>
      <c r="I37" s="78">
        <v>167949</v>
      </c>
      <c r="J37" s="28"/>
      <c r="K37" s="31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</row>
    <row r="38" spans="1:1011" s="36" customFormat="1" ht="43.5" customHeight="1">
      <c r="A38" s="89">
        <v>26</v>
      </c>
      <c r="B38" s="99">
        <v>630</v>
      </c>
      <c r="C38" s="99">
        <v>63095</v>
      </c>
      <c r="D38" s="77">
        <v>6050</v>
      </c>
      <c r="E38" s="97" t="s">
        <v>55</v>
      </c>
      <c r="F38" s="100">
        <v>2024</v>
      </c>
      <c r="G38" s="104">
        <f>SUM(H38:K38)</f>
        <v>10000</v>
      </c>
      <c r="H38" s="31"/>
      <c r="I38" s="78"/>
      <c r="J38" s="28">
        <v>10000</v>
      </c>
      <c r="K38" s="31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  <c r="AEI38" s="35"/>
      <c r="AEJ38" s="35"/>
      <c r="AEK38" s="35"/>
      <c r="AEL38" s="35"/>
      <c r="AEM38" s="35"/>
      <c r="AEN38" s="35"/>
      <c r="AEO38" s="35"/>
      <c r="AEP38" s="35"/>
      <c r="AEQ38" s="35"/>
      <c r="AER38" s="35"/>
      <c r="AES38" s="35"/>
      <c r="AET38" s="35"/>
      <c r="AEU38" s="35"/>
      <c r="AEV38" s="35"/>
      <c r="AEW38" s="35"/>
      <c r="AEX38" s="35"/>
      <c r="AEY38" s="35"/>
      <c r="AEZ38" s="35"/>
      <c r="AFA38" s="35"/>
      <c r="AFB38" s="35"/>
      <c r="AFC38" s="35"/>
      <c r="AFD38" s="35"/>
      <c r="AFE38" s="35"/>
      <c r="AFF38" s="35"/>
      <c r="AFG38" s="35"/>
      <c r="AFH38" s="35"/>
      <c r="AFI38" s="35"/>
      <c r="AFJ38" s="35"/>
      <c r="AFK38" s="35"/>
      <c r="AFL38" s="35"/>
      <c r="AFM38" s="35"/>
      <c r="AFN38" s="35"/>
      <c r="AFO38" s="35"/>
      <c r="AFP38" s="35"/>
      <c r="AFQ38" s="35"/>
      <c r="AFR38" s="35"/>
      <c r="AFS38" s="35"/>
      <c r="AFT38" s="35"/>
      <c r="AFU38" s="35"/>
      <c r="AFV38" s="35"/>
      <c r="AFW38" s="35"/>
      <c r="AFX38" s="35"/>
      <c r="AFY38" s="35"/>
      <c r="AFZ38" s="35"/>
      <c r="AGA38" s="35"/>
      <c r="AGB38" s="35"/>
      <c r="AGC38" s="35"/>
      <c r="AGD38" s="35"/>
      <c r="AGE38" s="35"/>
      <c r="AGF38" s="35"/>
      <c r="AGG38" s="35"/>
      <c r="AGH38" s="35"/>
      <c r="AGI38" s="35"/>
      <c r="AGJ38" s="35"/>
      <c r="AGK38" s="35"/>
      <c r="AGL38" s="35"/>
      <c r="AGM38" s="35"/>
      <c r="AGN38" s="35"/>
      <c r="AGO38" s="35"/>
      <c r="AGP38" s="35"/>
      <c r="AGQ38" s="35"/>
      <c r="AGR38" s="35"/>
      <c r="AGS38" s="35"/>
      <c r="AGT38" s="35"/>
      <c r="AGU38" s="35"/>
      <c r="AGV38" s="35"/>
      <c r="AGW38" s="35"/>
      <c r="AGX38" s="35"/>
      <c r="AGY38" s="35"/>
      <c r="AGZ38" s="35"/>
      <c r="AHA38" s="35"/>
      <c r="AHB38" s="35"/>
      <c r="AHC38" s="35"/>
      <c r="AHD38" s="35"/>
      <c r="AHE38" s="35"/>
      <c r="AHF38" s="35"/>
      <c r="AHG38" s="35"/>
      <c r="AHH38" s="35"/>
      <c r="AHI38" s="35"/>
      <c r="AHJ38" s="35"/>
      <c r="AHK38" s="35"/>
      <c r="AHL38" s="35"/>
      <c r="AHM38" s="35"/>
      <c r="AHN38" s="35"/>
      <c r="AHO38" s="35"/>
      <c r="AHP38" s="35"/>
      <c r="AHQ38" s="35"/>
      <c r="AHR38" s="35"/>
      <c r="AHS38" s="35"/>
      <c r="AHT38" s="35"/>
      <c r="AHU38" s="35"/>
      <c r="AHV38" s="35"/>
      <c r="AHW38" s="35"/>
      <c r="AHX38" s="35"/>
      <c r="AHY38" s="35"/>
      <c r="AHZ38" s="35"/>
      <c r="AIA38" s="35"/>
      <c r="AIB38" s="35"/>
      <c r="AIC38" s="35"/>
      <c r="AID38" s="35"/>
      <c r="AIE38" s="35"/>
      <c r="AIF38" s="35"/>
      <c r="AIG38" s="35"/>
      <c r="AIH38" s="35"/>
      <c r="AII38" s="35"/>
      <c r="AIJ38" s="35"/>
      <c r="AIK38" s="35"/>
      <c r="AIL38" s="35"/>
      <c r="AIM38" s="35"/>
      <c r="AIN38" s="35"/>
      <c r="AIO38" s="35"/>
      <c r="AIP38" s="35"/>
      <c r="AIQ38" s="35"/>
      <c r="AIR38" s="35"/>
      <c r="AIS38" s="35"/>
      <c r="AIT38" s="35"/>
      <c r="AIU38" s="35"/>
      <c r="AIV38" s="35"/>
      <c r="AIW38" s="35"/>
      <c r="AIX38" s="35"/>
      <c r="AIY38" s="35"/>
      <c r="AIZ38" s="35"/>
      <c r="AJA38" s="35"/>
      <c r="AJB38" s="35"/>
      <c r="AJC38" s="35"/>
      <c r="AJD38" s="35"/>
      <c r="AJE38" s="35"/>
      <c r="AJF38" s="35"/>
      <c r="AJG38" s="35"/>
      <c r="AJH38" s="35"/>
      <c r="AJI38" s="35"/>
      <c r="AJJ38" s="35"/>
      <c r="AJK38" s="35"/>
      <c r="AJL38" s="35"/>
      <c r="AJM38" s="35"/>
      <c r="AJN38" s="35"/>
      <c r="AJO38" s="35"/>
      <c r="AJP38" s="35"/>
      <c r="AJQ38" s="35"/>
      <c r="AJR38" s="35"/>
      <c r="AJS38" s="35"/>
      <c r="AJT38" s="35"/>
      <c r="AJU38" s="35"/>
      <c r="AJV38" s="35"/>
      <c r="AJW38" s="35"/>
      <c r="AJX38" s="35"/>
      <c r="AJY38" s="35"/>
      <c r="AJZ38" s="35"/>
      <c r="AKA38" s="35"/>
      <c r="AKB38" s="35"/>
      <c r="AKC38" s="35"/>
      <c r="AKD38" s="35"/>
      <c r="AKE38" s="35"/>
      <c r="AKF38" s="35"/>
      <c r="AKG38" s="35"/>
      <c r="AKH38" s="35"/>
      <c r="AKI38" s="35"/>
      <c r="AKJ38" s="35"/>
      <c r="AKK38" s="35"/>
      <c r="AKL38" s="35"/>
      <c r="AKM38" s="35"/>
      <c r="AKN38" s="35"/>
      <c r="AKO38" s="35"/>
      <c r="AKP38" s="35"/>
      <c r="AKQ38" s="35"/>
      <c r="AKR38" s="35"/>
      <c r="AKS38" s="35"/>
      <c r="AKT38" s="35"/>
      <c r="AKU38" s="35"/>
      <c r="AKV38" s="35"/>
      <c r="AKW38" s="35"/>
      <c r="AKX38" s="35"/>
      <c r="AKY38" s="35"/>
      <c r="AKZ38" s="35"/>
      <c r="ALA38" s="35"/>
      <c r="ALB38" s="35"/>
      <c r="ALC38" s="35"/>
      <c r="ALD38" s="35"/>
      <c r="ALE38" s="35"/>
      <c r="ALF38" s="35"/>
      <c r="ALG38" s="35"/>
      <c r="ALH38" s="35"/>
      <c r="ALI38" s="35"/>
      <c r="ALJ38" s="35"/>
      <c r="ALK38" s="35"/>
      <c r="ALL38" s="35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</row>
    <row r="39" spans="1:1011" s="7" customFormat="1">
      <c r="A39" s="72">
        <v>27</v>
      </c>
      <c r="B39" s="79">
        <v>700</v>
      </c>
      <c r="C39" s="79">
        <v>70005</v>
      </c>
      <c r="D39" s="79">
        <v>6060</v>
      </c>
      <c r="E39" s="60" t="s">
        <v>15</v>
      </c>
      <c r="F39" s="61" t="s">
        <v>34</v>
      </c>
      <c r="G39" s="80">
        <f t="shared" si="2"/>
        <v>5000</v>
      </c>
      <c r="H39" s="81">
        <v>5000</v>
      </c>
      <c r="I39" s="81"/>
      <c r="J39" s="81"/>
      <c r="K39" s="82"/>
    </row>
    <row r="40" spans="1:1011" s="7" customFormat="1" ht="30">
      <c r="A40" s="72">
        <v>28</v>
      </c>
      <c r="B40" s="72">
        <v>700</v>
      </c>
      <c r="C40" s="72">
        <v>70005</v>
      </c>
      <c r="D40" s="72">
        <v>6060</v>
      </c>
      <c r="E40" s="101" t="s">
        <v>48</v>
      </c>
      <c r="F40" s="102" t="s">
        <v>34</v>
      </c>
      <c r="G40" s="98">
        <f>SUM(H40:K40)</f>
        <v>10000</v>
      </c>
      <c r="H40" s="103">
        <v>10000</v>
      </c>
      <c r="I40" s="103"/>
      <c r="J40" s="103"/>
      <c r="K40" s="82"/>
    </row>
    <row r="41" spans="1:1011" s="7" customFormat="1" ht="60">
      <c r="A41" s="72">
        <v>29</v>
      </c>
      <c r="B41" s="72">
        <v>750</v>
      </c>
      <c r="C41" s="72">
        <v>75023</v>
      </c>
      <c r="D41" s="72">
        <v>6050</v>
      </c>
      <c r="E41" s="101" t="s">
        <v>54</v>
      </c>
      <c r="F41" s="102" t="s">
        <v>34</v>
      </c>
      <c r="G41" s="98">
        <f>SUM(H41:K41)</f>
        <v>10000</v>
      </c>
      <c r="H41" s="103"/>
      <c r="I41" s="103"/>
      <c r="J41" s="103">
        <v>10000</v>
      </c>
      <c r="K41" s="82"/>
    </row>
    <row r="42" spans="1:1011" s="7" customFormat="1" ht="45">
      <c r="A42" s="72">
        <v>30</v>
      </c>
      <c r="B42" s="72">
        <v>754</v>
      </c>
      <c r="C42" s="72">
        <v>75405</v>
      </c>
      <c r="D42" s="72">
        <v>6170</v>
      </c>
      <c r="E42" s="101" t="s">
        <v>59</v>
      </c>
      <c r="F42" s="102" t="s">
        <v>34</v>
      </c>
      <c r="G42" s="98">
        <f>SUM(H42:K42)</f>
        <v>6055</v>
      </c>
      <c r="H42" s="103">
        <v>0</v>
      </c>
      <c r="I42" s="103"/>
      <c r="J42" s="103">
        <v>6055</v>
      </c>
      <c r="K42" s="82"/>
    </row>
    <row r="43" spans="1:1011" s="44" customFormat="1">
      <c r="A43" s="107">
        <v>31</v>
      </c>
      <c r="B43" s="107">
        <v>801</v>
      </c>
      <c r="C43" s="107">
        <v>80101</v>
      </c>
      <c r="D43" s="106">
        <v>6050</v>
      </c>
      <c r="E43" s="109" t="s">
        <v>69</v>
      </c>
      <c r="F43" s="135" t="s">
        <v>23</v>
      </c>
      <c r="G43" s="130">
        <f>SUM(H43:K44)</f>
        <v>4600000</v>
      </c>
      <c r="H43" s="45">
        <v>40000</v>
      </c>
      <c r="I43" s="45">
        <v>0</v>
      </c>
      <c r="J43" s="45">
        <v>0</v>
      </c>
      <c r="K43" s="43"/>
    </row>
    <row r="44" spans="1:1011" s="44" customFormat="1" ht="52.5" customHeight="1">
      <c r="A44" s="108"/>
      <c r="B44" s="108"/>
      <c r="C44" s="108"/>
      <c r="D44" s="106">
        <v>6370</v>
      </c>
      <c r="E44" s="110"/>
      <c r="F44" s="108"/>
      <c r="G44" s="131"/>
      <c r="H44" s="45"/>
      <c r="I44" s="45">
        <v>4560000</v>
      </c>
      <c r="J44" s="45"/>
      <c r="K44" s="43"/>
    </row>
    <row r="45" spans="1:1011" s="44" customFormat="1" ht="60">
      <c r="A45" s="88">
        <v>32</v>
      </c>
      <c r="B45" s="94">
        <v>801</v>
      </c>
      <c r="C45" s="94">
        <v>80101</v>
      </c>
      <c r="D45" s="106">
        <v>6050</v>
      </c>
      <c r="E45" s="95" t="s">
        <v>49</v>
      </c>
      <c r="F45" s="94">
        <v>2024</v>
      </c>
      <c r="G45" s="96">
        <f>SUM(H45:K45)</f>
        <v>20000</v>
      </c>
      <c r="H45" s="45"/>
      <c r="I45" s="45"/>
      <c r="J45" s="45">
        <v>20000</v>
      </c>
      <c r="K45" s="43"/>
    </row>
    <row r="46" spans="1:1011" s="44" customFormat="1" ht="30">
      <c r="A46" s="88">
        <v>33</v>
      </c>
      <c r="B46" s="94">
        <v>900</v>
      </c>
      <c r="C46" s="94">
        <v>90004</v>
      </c>
      <c r="D46" s="106">
        <v>6050</v>
      </c>
      <c r="E46" s="95" t="s">
        <v>51</v>
      </c>
      <c r="F46" s="94">
        <v>2024</v>
      </c>
      <c r="G46" s="96">
        <f>SUM(H46:K46)</f>
        <v>10000</v>
      </c>
      <c r="H46" s="45">
        <v>10000</v>
      </c>
      <c r="I46" s="45"/>
      <c r="J46" s="45"/>
      <c r="K46" s="43"/>
    </row>
    <row r="47" spans="1:1011" s="44" customFormat="1" ht="53.25" customHeight="1">
      <c r="A47" s="88">
        <v>34</v>
      </c>
      <c r="B47" s="94">
        <v>921</v>
      </c>
      <c r="C47" s="94">
        <v>92109</v>
      </c>
      <c r="D47" s="106">
        <v>6050</v>
      </c>
      <c r="E47" s="95" t="s">
        <v>63</v>
      </c>
      <c r="F47" s="94">
        <v>2024</v>
      </c>
      <c r="G47" s="96">
        <f>SUM(H47:K47)</f>
        <v>4500</v>
      </c>
      <c r="H47" s="45">
        <v>4500</v>
      </c>
      <c r="I47" s="45"/>
      <c r="J47" s="45"/>
      <c r="K47" s="43"/>
    </row>
    <row r="48" spans="1:1011" s="20" customFormat="1" ht="30">
      <c r="A48" s="32">
        <v>35</v>
      </c>
      <c r="B48" s="40">
        <v>921</v>
      </c>
      <c r="C48" s="40">
        <v>92109</v>
      </c>
      <c r="D48" s="40">
        <v>6050</v>
      </c>
      <c r="E48" s="46" t="s">
        <v>50</v>
      </c>
      <c r="F48" s="47" t="s">
        <v>34</v>
      </c>
      <c r="G48" s="33">
        <f t="shared" ref="G48" si="4">SUM(H48:K48)</f>
        <v>10000</v>
      </c>
      <c r="H48" s="41"/>
      <c r="I48" s="41"/>
      <c r="J48" s="42">
        <v>10000</v>
      </c>
      <c r="K48" s="34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</row>
    <row r="49" spans="1:1011" s="22" customFormat="1" ht="45">
      <c r="A49" s="40">
        <v>36</v>
      </c>
      <c r="B49" s="40">
        <v>926</v>
      </c>
      <c r="C49" s="40">
        <v>92605</v>
      </c>
      <c r="D49" s="40">
        <v>6050</v>
      </c>
      <c r="E49" s="46" t="s">
        <v>52</v>
      </c>
      <c r="F49" s="47" t="s">
        <v>34</v>
      </c>
      <c r="G49" s="33">
        <f>SUM(H49:J49)</f>
        <v>7000</v>
      </c>
      <c r="H49" s="41">
        <v>7000</v>
      </c>
      <c r="I49" s="41"/>
      <c r="J49" s="42"/>
      <c r="K49" s="34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</row>
    <row r="50" spans="1:1011" s="22" customFormat="1" ht="30">
      <c r="A50" s="58">
        <v>37</v>
      </c>
      <c r="B50" s="54">
        <v>926</v>
      </c>
      <c r="C50" s="54">
        <v>92605</v>
      </c>
      <c r="D50" s="54">
        <v>6050</v>
      </c>
      <c r="E50" s="55" t="s">
        <v>53</v>
      </c>
      <c r="F50" s="27" t="s">
        <v>34</v>
      </c>
      <c r="G50" s="56">
        <f>SUM(H50:J50)</f>
        <v>15000</v>
      </c>
      <c r="H50" s="57">
        <v>5000</v>
      </c>
      <c r="I50" s="57"/>
      <c r="J50" s="37">
        <v>10000</v>
      </c>
      <c r="K50" s="38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</row>
    <row r="51" spans="1:1011" s="22" customFormat="1" ht="45">
      <c r="A51" s="54">
        <v>38</v>
      </c>
      <c r="B51" s="54">
        <v>926</v>
      </c>
      <c r="C51" s="54">
        <v>92605</v>
      </c>
      <c r="D51" s="54">
        <v>6050</v>
      </c>
      <c r="E51" s="55" t="s">
        <v>56</v>
      </c>
      <c r="F51" s="27" t="s">
        <v>34</v>
      </c>
      <c r="G51" s="56">
        <f>SUM(H51:K51)</f>
        <v>40000</v>
      </c>
      <c r="H51" s="57"/>
      <c r="I51" s="57"/>
      <c r="J51" s="37">
        <v>40000</v>
      </c>
      <c r="K51" s="38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</row>
    <row r="52" spans="1:1011" s="22" customFormat="1" ht="45">
      <c r="A52" s="54">
        <v>39</v>
      </c>
      <c r="B52" s="54">
        <v>921</v>
      </c>
      <c r="C52" s="54">
        <v>92120</v>
      </c>
      <c r="D52" s="54">
        <v>6570</v>
      </c>
      <c r="E52" s="55" t="s">
        <v>57</v>
      </c>
      <c r="F52" s="27" t="s">
        <v>34</v>
      </c>
      <c r="G52" s="56">
        <f>SUM(H52:K52)</f>
        <v>306112.56</v>
      </c>
      <c r="H52" s="57">
        <v>0</v>
      </c>
      <c r="I52" s="57">
        <v>299989.56</v>
      </c>
      <c r="J52" s="37">
        <v>6123</v>
      </c>
      <c r="K52" s="38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  <c r="AAY52" s="21"/>
      <c r="AAZ52" s="21"/>
      <c r="ABA52" s="21"/>
      <c r="ABB52" s="21"/>
      <c r="ABC52" s="21"/>
      <c r="ABD52" s="21"/>
      <c r="ABE52" s="21"/>
      <c r="ABF52" s="21"/>
      <c r="ABG52" s="21"/>
      <c r="ABH52" s="21"/>
      <c r="ABI52" s="21"/>
      <c r="ABJ52" s="21"/>
      <c r="ABK52" s="21"/>
      <c r="ABL52" s="21"/>
      <c r="ABM52" s="21"/>
      <c r="ABN52" s="21"/>
      <c r="ABO52" s="21"/>
      <c r="ABP52" s="21"/>
      <c r="ABQ52" s="21"/>
      <c r="ABR52" s="21"/>
      <c r="ABS52" s="21"/>
      <c r="ABT52" s="21"/>
      <c r="ABU52" s="21"/>
      <c r="ABV52" s="21"/>
      <c r="ABW52" s="21"/>
      <c r="ABX52" s="21"/>
      <c r="ABY52" s="21"/>
      <c r="ABZ52" s="21"/>
      <c r="ACA52" s="21"/>
      <c r="ACB52" s="21"/>
      <c r="ACC52" s="21"/>
      <c r="ACD52" s="21"/>
      <c r="ACE52" s="21"/>
      <c r="ACF52" s="21"/>
      <c r="ACG52" s="21"/>
      <c r="ACH52" s="21"/>
      <c r="ACI52" s="21"/>
      <c r="ACJ52" s="21"/>
      <c r="ACK52" s="21"/>
      <c r="ACL52" s="21"/>
      <c r="ACM52" s="21"/>
      <c r="ACN52" s="21"/>
      <c r="ACO52" s="21"/>
      <c r="ACP52" s="21"/>
      <c r="ACQ52" s="21"/>
      <c r="ACR52" s="21"/>
      <c r="ACS52" s="21"/>
      <c r="ACT52" s="21"/>
      <c r="ACU52" s="21"/>
      <c r="ACV52" s="21"/>
      <c r="ACW52" s="21"/>
      <c r="ACX52" s="21"/>
      <c r="ACY52" s="21"/>
      <c r="ACZ52" s="21"/>
      <c r="ADA52" s="21"/>
      <c r="ADB52" s="21"/>
      <c r="ADC52" s="21"/>
      <c r="ADD52" s="21"/>
      <c r="ADE52" s="21"/>
      <c r="ADF52" s="21"/>
      <c r="ADG52" s="21"/>
      <c r="ADH52" s="21"/>
      <c r="ADI52" s="21"/>
      <c r="ADJ52" s="21"/>
      <c r="ADK52" s="21"/>
      <c r="ADL52" s="21"/>
      <c r="ADM52" s="21"/>
      <c r="ADN52" s="21"/>
      <c r="ADO52" s="21"/>
      <c r="ADP52" s="21"/>
      <c r="ADQ52" s="21"/>
      <c r="ADR52" s="21"/>
      <c r="ADS52" s="21"/>
      <c r="ADT52" s="21"/>
      <c r="ADU52" s="21"/>
      <c r="ADV52" s="21"/>
      <c r="ADW52" s="21"/>
      <c r="ADX52" s="21"/>
      <c r="ADY52" s="21"/>
      <c r="ADZ52" s="21"/>
      <c r="AEA52" s="21"/>
      <c r="AEB52" s="21"/>
      <c r="AEC52" s="21"/>
      <c r="AED52" s="21"/>
      <c r="AEE52" s="21"/>
      <c r="AEF52" s="21"/>
      <c r="AEG52" s="21"/>
      <c r="AEH52" s="21"/>
      <c r="AEI52" s="21"/>
      <c r="AEJ52" s="21"/>
      <c r="AEK52" s="21"/>
      <c r="AEL52" s="21"/>
      <c r="AEM52" s="21"/>
      <c r="AEN52" s="21"/>
      <c r="AEO52" s="21"/>
      <c r="AEP52" s="21"/>
      <c r="AEQ52" s="21"/>
      <c r="AER52" s="21"/>
      <c r="AES52" s="21"/>
      <c r="AET52" s="21"/>
      <c r="AEU52" s="21"/>
      <c r="AEV52" s="21"/>
      <c r="AEW52" s="21"/>
      <c r="AEX52" s="21"/>
      <c r="AEY52" s="21"/>
      <c r="AEZ52" s="21"/>
      <c r="AFA52" s="21"/>
      <c r="AFB52" s="21"/>
      <c r="AFC52" s="21"/>
      <c r="AFD52" s="21"/>
      <c r="AFE52" s="21"/>
      <c r="AFF52" s="21"/>
      <c r="AFG52" s="21"/>
      <c r="AFH52" s="21"/>
      <c r="AFI52" s="21"/>
      <c r="AFJ52" s="21"/>
      <c r="AFK52" s="21"/>
      <c r="AFL52" s="21"/>
      <c r="AFM52" s="21"/>
      <c r="AFN52" s="21"/>
      <c r="AFO52" s="21"/>
      <c r="AFP52" s="21"/>
      <c r="AFQ52" s="21"/>
      <c r="AFR52" s="21"/>
      <c r="AFS52" s="21"/>
      <c r="AFT52" s="21"/>
      <c r="AFU52" s="21"/>
      <c r="AFV52" s="21"/>
      <c r="AFW52" s="21"/>
      <c r="AFX52" s="21"/>
      <c r="AFY52" s="21"/>
      <c r="AFZ52" s="21"/>
      <c r="AGA52" s="21"/>
      <c r="AGB52" s="21"/>
      <c r="AGC52" s="21"/>
      <c r="AGD52" s="21"/>
      <c r="AGE52" s="21"/>
      <c r="AGF52" s="21"/>
      <c r="AGG52" s="21"/>
      <c r="AGH52" s="21"/>
      <c r="AGI52" s="21"/>
      <c r="AGJ52" s="21"/>
      <c r="AGK52" s="21"/>
      <c r="AGL52" s="21"/>
      <c r="AGM52" s="21"/>
      <c r="AGN52" s="21"/>
      <c r="AGO52" s="21"/>
      <c r="AGP52" s="21"/>
      <c r="AGQ52" s="21"/>
      <c r="AGR52" s="21"/>
      <c r="AGS52" s="21"/>
      <c r="AGT52" s="21"/>
      <c r="AGU52" s="21"/>
      <c r="AGV52" s="21"/>
      <c r="AGW52" s="21"/>
      <c r="AGX52" s="21"/>
      <c r="AGY52" s="21"/>
      <c r="AGZ52" s="21"/>
      <c r="AHA52" s="21"/>
      <c r="AHB52" s="21"/>
      <c r="AHC52" s="21"/>
      <c r="AHD52" s="21"/>
      <c r="AHE52" s="21"/>
      <c r="AHF52" s="21"/>
      <c r="AHG52" s="21"/>
      <c r="AHH52" s="21"/>
      <c r="AHI52" s="21"/>
      <c r="AHJ52" s="21"/>
      <c r="AHK52" s="21"/>
      <c r="AHL52" s="21"/>
      <c r="AHM52" s="21"/>
      <c r="AHN52" s="21"/>
      <c r="AHO52" s="21"/>
      <c r="AHP52" s="21"/>
      <c r="AHQ52" s="21"/>
      <c r="AHR52" s="21"/>
      <c r="AHS52" s="21"/>
      <c r="AHT52" s="21"/>
      <c r="AHU52" s="21"/>
      <c r="AHV52" s="21"/>
      <c r="AHW52" s="21"/>
      <c r="AHX52" s="21"/>
      <c r="AHY52" s="21"/>
      <c r="AHZ52" s="21"/>
      <c r="AIA52" s="21"/>
      <c r="AIB52" s="21"/>
      <c r="AIC52" s="21"/>
      <c r="AID52" s="21"/>
      <c r="AIE52" s="21"/>
      <c r="AIF52" s="21"/>
      <c r="AIG52" s="21"/>
      <c r="AIH52" s="21"/>
      <c r="AII52" s="21"/>
      <c r="AIJ52" s="21"/>
      <c r="AIK52" s="21"/>
      <c r="AIL52" s="21"/>
      <c r="AIM52" s="21"/>
      <c r="AIN52" s="21"/>
      <c r="AIO52" s="21"/>
      <c r="AIP52" s="21"/>
      <c r="AIQ52" s="21"/>
      <c r="AIR52" s="21"/>
      <c r="AIS52" s="21"/>
      <c r="AIT52" s="21"/>
      <c r="AIU52" s="21"/>
      <c r="AIV52" s="21"/>
      <c r="AIW52" s="21"/>
      <c r="AIX52" s="21"/>
      <c r="AIY52" s="21"/>
      <c r="AIZ52" s="21"/>
      <c r="AJA52" s="21"/>
      <c r="AJB52" s="21"/>
      <c r="AJC52" s="21"/>
      <c r="AJD52" s="21"/>
      <c r="AJE52" s="21"/>
      <c r="AJF52" s="21"/>
      <c r="AJG52" s="21"/>
      <c r="AJH52" s="21"/>
      <c r="AJI52" s="21"/>
      <c r="AJJ52" s="21"/>
      <c r="AJK52" s="21"/>
      <c r="AJL52" s="21"/>
      <c r="AJM52" s="21"/>
      <c r="AJN52" s="21"/>
      <c r="AJO52" s="21"/>
      <c r="AJP52" s="21"/>
      <c r="AJQ52" s="21"/>
      <c r="AJR52" s="21"/>
      <c r="AJS52" s="21"/>
      <c r="AJT52" s="21"/>
      <c r="AJU52" s="21"/>
      <c r="AJV52" s="21"/>
      <c r="AJW52" s="21"/>
      <c r="AJX52" s="21"/>
      <c r="AJY52" s="21"/>
      <c r="AJZ52" s="21"/>
      <c r="AKA52" s="21"/>
      <c r="AKB52" s="21"/>
      <c r="AKC52" s="21"/>
      <c r="AKD52" s="21"/>
      <c r="AKE52" s="21"/>
      <c r="AKF52" s="21"/>
      <c r="AKG52" s="21"/>
      <c r="AKH52" s="21"/>
      <c r="AKI52" s="21"/>
      <c r="AKJ52" s="21"/>
      <c r="AKK52" s="21"/>
      <c r="AKL52" s="21"/>
      <c r="AKM52" s="21"/>
      <c r="AKN52" s="21"/>
      <c r="AKO52" s="21"/>
      <c r="AKP52" s="21"/>
      <c r="AKQ52" s="21"/>
      <c r="AKR52" s="21"/>
      <c r="AKS52" s="21"/>
      <c r="AKT52" s="21"/>
      <c r="AKU52" s="21"/>
      <c r="AKV52" s="21"/>
      <c r="AKW52" s="21"/>
      <c r="AKX52" s="21"/>
      <c r="AKY52" s="21"/>
      <c r="AKZ52" s="21"/>
      <c r="ALA52" s="21"/>
      <c r="ALB52" s="21"/>
      <c r="ALC52" s="21"/>
      <c r="ALD52" s="21"/>
      <c r="ALE52" s="21"/>
      <c r="ALF52" s="21"/>
      <c r="ALG52" s="21"/>
      <c r="ALH52" s="21"/>
      <c r="ALI52" s="21"/>
      <c r="ALJ52" s="21"/>
      <c r="ALK52" s="21"/>
      <c r="ALL52" s="21"/>
      <c r="ALM52" s="21"/>
      <c r="ALN52" s="21"/>
      <c r="ALO52" s="21"/>
      <c r="ALP52" s="21"/>
      <c r="ALQ52" s="21"/>
      <c r="ALR52" s="21"/>
      <c r="ALS52" s="21"/>
      <c r="ALT52" s="21"/>
      <c r="ALU52" s="21"/>
      <c r="ALV52" s="21"/>
      <c r="ALW52" s="21"/>
    </row>
    <row r="53" spans="1:1011" s="22" customFormat="1" ht="75">
      <c r="A53" s="54">
        <v>40</v>
      </c>
      <c r="B53" s="54">
        <v>921</v>
      </c>
      <c r="C53" s="54">
        <v>92120</v>
      </c>
      <c r="D53" s="54">
        <v>6570</v>
      </c>
      <c r="E53" s="55" t="s">
        <v>64</v>
      </c>
      <c r="F53" s="27" t="s">
        <v>34</v>
      </c>
      <c r="G53" s="56">
        <f>SUM(H53:K53)</f>
        <v>519000</v>
      </c>
      <c r="H53" s="57">
        <v>0</v>
      </c>
      <c r="I53" s="57">
        <v>508620</v>
      </c>
      <c r="J53" s="37">
        <v>10380</v>
      </c>
      <c r="K53" s="38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</row>
    <row r="54" spans="1:1011" s="22" customFormat="1" ht="45">
      <c r="A54" s="54">
        <v>41</v>
      </c>
      <c r="B54" s="54">
        <v>921</v>
      </c>
      <c r="C54" s="54">
        <v>92120</v>
      </c>
      <c r="D54" s="54">
        <v>6570</v>
      </c>
      <c r="E54" s="55" t="s">
        <v>58</v>
      </c>
      <c r="F54" s="27" t="s">
        <v>34</v>
      </c>
      <c r="G54" s="56">
        <f>SUM(H54:K54)</f>
        <v>300000</v>
      </c>
      <c r="H54" s="57">
        <v>0</v>
      </c>
      <c r="I54" s="57">
        <v>292500</v>
      </c>
      <c r="J54" s="37">
        <v>7500</v>
      </c>
      <c r="K54" s="38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</row>
    <row r="55" spans="1:1011" s="22" customFormat="1" ht="30.75" thickBot="1">
      <c r="A55" s="54">
        <v>42</v>
      </c>
      <c r="B55" s="54">
        <v>921</v>
      </c>
      <c r="C55" s="54">
        <v>92120</v>
      </c>
      <c r="D55" s="54">
        <v>6580</v>
      </c>
      <c r="E55" s="55" t="s">
        <v>65</v>
      </c>
      <c r="F55" s="27" t="s">
        <v>34</v>
      </c>
      <c r="G55" s="56">
        <f>SUM(H55:K55)</f>
        <v>487131</v>
      </c>
      <c r="H55" s="57">
        <v>0</v>
      </c>
      <c r="I55" s="57">
        <v>450000</v>
      </c>
      <c r="J55" s="37">
        <v>37131</v>
      </c>
      <c r="K55" s="38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  <c r="AAY55" s="21"/>
      <c r="AAZ55" s="21"/>
      <c r="ABA55" s="21"/>
      <c r="ABB55" s="21"/>
      <c r="ABC55" s="21"/>
      <c r="ABD55" s="21"/>
      <c r="ABE55" s="21"/>
      <c r="ABF55" s="21"/>
      <c r="ABG55" s="21"/>
      <c r="ABH55" s="21"/>
      <c r="ABI55" s="21"/>
      <c r="ABJ55" s="21"/>
      <c r="ABK55" s="21"/>
      <c r="ABL55" s="21"/>
      <c r="ABM55" s="21"/>
      <c r="ABN55" s="21"/>
      <c r="ABO55" s="21"/>
      <c r="ABP55" s="21"/>
      <c r="ABQ55" s="21"/>
      <c r="ABR55" s="21"/>
      <c r="ABS55" s="21"/>
      <c r="ABT55" s="21"/>
      <c r="ABU55" s="21"/>
      <c r="ABV55" s="21"/>
      <c r="ABW55" s="21"/>
      <c r="ABX55" s="21"/>
      <c r="ABY55" s="21"/>
      <c r="ABZ55" s="21"/>
      <c r="ACA55" s="21"/>
      <c r="ACB55" s="21"/>
      <c r="ACC55" s="21"/>
      <c r="ACD55" s="21"/>
      <c r="ACE55" s="21"/>
      <c r="ACF55" s="21"/>
      <c r="ACG55" s="21"/>
      <c r="ACH55" s="21"/>
      <c r="ACI55" s="21"/>
      <c r="ACJ55" s="21"/>
      <c r="ACK55" s="21"/>
      <c r="ACL55" s="21"/>
      <c r="ACM55" s="21"/>
      <c r="ACN55" s="21"/>
      <c r="ACO55" s="21"/>
      <c r="ACP55" s="21"/>
      <c r="ACQ55" s="21"/>
      <c r="ACR55" s="21"/>
      <c r="ACS55" s="21"/>
      <c r="ACT55" s="21"/>
      <c r="ACU55" s="21"/>
      <c r="ACV55" s="21"/>
      <c r="ACW55" s="21"/>
      <c r="ACX55" s="21"/>
      <c r="ACY55" s="21"/>
      <c r="ACZ55" s="21"/>
      <c r="ADA55" s="21"/>
      <c r="ADB55" s="21"/>
      <c r="ADC55" s="21"/>
      <c r="ADD55" s="21"/>
      <c r="ADE55" s="21"/>
      <c r="ADF55" s="21"/>
      <c r="ADG55" s="21"/>
      <c r="ADH55" s="21"/>
      <c r="ADI55" s="21"/>
      <c r="ADJ55" s="21"/>
      <c r="ADK55" s="21"/>
      <c r="ADL55" s="21"/>
      <c r="ADM55" s="21"/>
      <c r="ADN55" s="21"/>
      <c r="ADO55" s="21"/>
      <c r="ADP55" s="21"/>
      <c r="ADQ55" s="21"/>
      <c r="ADR55" s="21"/>
      <c r="ADS55" s="21"/>
      <c r="ADT55" s="21"/>
      <c r="ADU55" s="21"/>
      <c r="ADV55" s="21"/>
      <c r="ADW55" s="21"/>
      <c r="ADX55" s="21"/>
      <c r="ADY55" s="21"/>
      <c r="ADZ55" s="21"/>
      <c r="AEA55" s="21"/>
      <c r="AEB55" s="21"/>
      <c r="AEC55" s="21"/>
      <c r="AED55" s="21"/>
      <c r="AEE55" s="21"/>
      <c r="AEF55" s="21"/>
      <c r="AEG55" s="21"/>
      <c r="AEH55" s="21"/>
      <c r="AEI55" s="21"/>
      <c r="AEJ55" s="21"/>
      <c r="AEK55" s="21"/>
      <c r="AEL55" s="21"/>
      <c r="AEM55" s="21"/>
      <c r="AEN55" s="21"/>
      <c r="AEO55" s="21"/>
      <c r="AEP55" s="21"/>
      <c r="AEQ55" s="21"/>
      <c r="AER55" s="21"/>
      <c r="AES55" s="21"/>
      <c r="AET55" s="21"/>
      <c r="AEU55" s="21"/>
      <c r="AEV55" s="21"/>
      <c r="AEW55" s="21"/>
      <c r="AEX55" s="21"/>
      <c r="AEY55" s="21"/>
      <c r="AEZ55" s="21"/>
      <c r="AFA55" s="21"/>
      <c r="AFB55" s="21"/>
      <c r="AFC55" s="21"/>
      <c r="AFD55" s="21"/>
      <c r="AFE55" s="21"/>
      <c r="AFF55" s="21"/>
      <c r="AFG55" s="21"/>
      <c r="AFH55" s="21"/>
      <c r="AFI55" s="21"/>
      <c r="AFJ55" s="21"/>
      <c r="AFK55" s="21"/>
      <c r="AFL55" s="21"/>
      <c r="AFM55" s="21"/>
      <c r="AFN55" s="21"/>
      <c r="AFO55" s="21"/>
      <c r="AFP55" s="21"/>
      <c r="AFQ55" s="21"/>
      <c r="AFR55" s="21"/>
      <c r="AFS55" s="21"/>
      <c r="AFT55" s="21"/>
      <c r="AFU55" s="21"/>
      <c r="AFV55" s="21"/>
      <c r="AFW55" s="21"/>
      <c r="AFX55" s="21"/>
      <c r="AFY55" s="21"/>
      <c r="AFZ55" s="21"/>
      <c r="AGA55" s="21"/>
      <c r="AGB55" s="21"/>
      <c r="AGC55" s="21"/>
      <c r="AGD55" s="21"/>
      <c r="AGE55" s="21"/>
      <c r="AGF55" s="21"/>
      <c r="AGG55" s="21"/>
      <c r="AGH55" s="21"/>
      <c r="AGI55" s="21"/>
      <c r="AGJ55" s="21"/>
      <c r="AGK55" s="21"/>
      <c r="AGL55" s="21"/>
      <c r="AGM55" s="21"/>
      <c r="AGN55" s="21"/>
      <c r="AGO55" s="21"/>
      <c r="AGP55" s="21"/>
      <c r="AGQ55" s="21"/>
      <c r="AGR55" s="21"/>
      <c r="AGS55" s="21"/>
      <c r="AGT55" s="21"/>
      <c r="AGU55" s="21"/>
      <c r="AGV55" s="21"/>
      <c r="AGW55" s="21"/>
      <c r="AGX55" s="21"/>
      <c r="AGY55" s="21"/>
      <c r="AGZ55" s="21"/>
      <c r="AHA55" s="21"/>
      <c r="AHB55" s="21"/>
      <c r="AHC55" s="21"/>
      <c r="AHD55" s="21"/>
      <c r="AHE55" s="21"/>
      <c r="AHF55" s="21"/>
      <c r="AHG55" s="21"/>
      <c r="AHH55" s="21"/>
      <c r="AHI55" s="21"/>
      <c r="AHJ55" s="21"/>
      <c r="AHK55" s="21"/>
      <c r="AHL55" s="21"/>
      <c r="AHM55" s="21"/>
      <c r="AHN55" s="21"/>
      <c r="AHO55" s="21"/>
      <c r="AHP55" s="21"/>
      <c r="AHQ55" s="21"/>
      <c r="AHR55" s="21"/>
      <c r="AHS55" s="21"/>
      <c r="AHT55" s="21"/>
      <c r="AHU55" s="21"/>
      <c r="AHV55" s="21"/>
      <c r="AHW55" s="21"/>
      <c r="AHX55" s="21"/>
      <c r="AHY55" s="21"/>
      <c r="AHZ55" s="21"/>
      <c r="AIA55" s="21"/>
      <c r="AIB55" s="21"/>
      <c r="AIC55" s="21"/>
      <c r="AID55" s="21"/>
      <c r="AIE55" s="21"/>
      <c r="AIF55" s="21"/>
      <c r="AIG55" s="21"/>
      <c r="AIH55" s="21"/>
      <c r="AII55" s="21"/>
      <c r="AIJ55" s="21"/>
      <c r="AIK55" s="21"/>
      <c r="AIL55" s="21"/>
      <c r="AIM55" s="21"/>
      <c r="AIN55" s="21"/>
      <c r="AIO55" s="21"/>
      <c r="AIP55" s="21"/>
      <c r="AIQ55" s="21"/>
      <c r="AIR55" s="21"/>
      <c r="AIS55" s="21"/>
      <c r="AIT55" s="21"/>
      <c r="AIU55" s="21"/>
      <c r="AIV55" s="21"/>
      <c r="AIW55" s="21"/>
      <c r="AIX55" s="21"/>
      <c r="AIY55" s="21"/>
      <c r="AIZ55" s="21"/>
      <c r="AJA55" s="21"/>
      <c r="AJB55" s="21"/>
      <c r="AJC55" s="21"/>
      <c r="AJD55" s="21"/>
      <c r="AJE55" s="21"/>
      <c r="AJF55" s="21"/>
      <c r="AJG55" s="21"/>
      <c r="AJH55" s="21"/>
      <c r="AJI55" s="21"/>
      <c r="AJJ55" s="21"/>
      <c r="AJK55" s="21"/>
      <c r="AJL55" s="21"/>
      <c r="AJM55" s="21"/>
      <c r="AJN55" s="21"/>
      <c r="AJO55" s="21"/>
      <c r="AJP55" s="21"/>
      <c r="AJQ55" s="21"/>
      <c r="AJR55" s="21"/>
      <c r="AJS55" s="21"/>
      <c r="AJT55" s="21"/>
      <c r="AJU55" s="21"/>
      <c r="AJV55" s="21"/>
      <c r="AJW55" s="21"/>
      <c r="AJX55" s="21"/>
      <c r="AJY55" s="21"/>
      <c r="AJZ55" s="21"/>
      <c r="AKA55" s="21"/>
      <c r="AKB55" s="21"/>
      <c r="AKC55" s="21"/>
      <c r="AKD55" s="21"/>
      <c r="AKE55" s="21"/>
      <c r="AKF55" s="21"/>
      <c r="AKG55" s="21"/>
      <c r="AKH55" s="21"/>
      <c r="AKI55" s="21"/>
      <c r="AKJ55" s="21"/>
      <c r="AKK55" s="21"/>
      <c r="AKL55" s="21"/>
      <c r="AKM55" s="21"/>
      <c r="AKN55" s="21"/>
      <c r="AKO55" s="21"/>
      <c r="AKP55" s="21"/>
      <c r="AKQ55" s="21"/>
      <c r="AKR55" s="21"/>
      <c r="AKS55" s="21"/>
      <c r="AKT55" s="21"/>
      <c r="AKU55" s="21"/>
      <c r="AKV55" s="21"/>
      <c r="AKW55" s="21"/>
      <c r="AKX55" s="21"/>
      <c r="AKY55" s="21"/>
      <c r="AKZ55" s="21"/>
      <c r="ALA55" s="21"/>
      <c r="ALB55" s="21"/>
      <c r="ALC55" s="21"/>
      <c r="ALD55" s="21"/>
      <c r="ALE55" s="21"/>
      <c r="ALF55" s="21"/>
      <c r="ALG55" s="21"/>
      <c r="ALH55" s="21"/>
      <c r="ALI55" s="21"/>
      <c r="ALJ55" s="21"/>
      <c r="ALK55" s="21"/>
      <c r="ALL55" s="21"/>
      <c r="ALM55" s="21"/>
      <c r="ALN55" s="21"/>
      <c r="ALO55" s="21"/>
      <c r="ALP55" s="21"/>
      <c r="ALQ55" s="21"/>
      <c r="ALR55" s="21"/>
      <c r="ALS55" s="21"/>
      <c r="ALT55" s="21"/>
      <c r="ALU55" s="21"/>
      <c r="ALV55" s="21"/>
      <c r="ALW55" s="21"/>
    </row>
    <row r="56" spans="1:1011">
      <c r="A56" s="59"/>
      <c r="B56" s="9"/>
      <c r="C56" s="9"/>
      <c r="D56" s="9"/>
      <c r="E56" s="10"/>
      <c r="F56" s="11"/>
      <c r="G56" s="12">
        <f>SUM(G5:G55)</f>
        <v>21708577.689999998</v>
      </c>
      <c r="H56" s="12">
        <f>SUM(H5:H55)</f>
        <v>481861</v>
      </c>
      <c r="I56" s="12">
        <f>SUM(I5:I55)</f>
        <v>19426716.689999998</v>
      </c>
      <c r="J56" s="17">
        <f>SUM(J5:J55)</f>
        <v>1800000</v>
      </c>
      <c r="K56" s="16">
        <f>SUM(K5:K50)</f>
        <v>0</v>
      </c>
    </row>
    <row r="57" spans="1:1011">
      <c r="A57" s="48">
        <v>43</v>
      </c>
      <c r="B57" s="48">
        <v>758</v>
      </c>
      <c r="C57" s="48">
        <v>75818</v>
      </c>
      <c r="D57" s="48">
        <v>6800</v>
      </c>
      <c r="E57" s="49" t="s">
        <v>26</v>
      </c>
      <c r="F57" s="50"/>
      <c r="G57" s="51">
        <f>SUM(H57:K57)</f>
        <v>5000</v>
      </c>
      <c r="H57" s="52">
        <v>5000</v>
      </c>
      <c r="I57" s="52"/>
      <c r="J57" s="52"/>
      <c r="K57" s="53"/>
    </row>
    <row r="58" spans="1:1011">
      <c r="A58" s="6"/>
      <c r="B58" s="6"/>
      <c r="C58" s="6"/>
      <c r="D58" s="6"/>
      <c r="E58" s="13" t="s">
        <v>16</v>
      </c>
      <c r="F58" s="8"/>
      <c r="G58" s="14">
        <f>SUM(G56:G57)</f>
        <v>21713577.689999998</v>
      </c>
      <c r="H58" s="14">
        <f>SUM(H56:H57)</f>
        <v>486861</v>
      </c>
      <c r="I58" s="14">
        <f>SUM(I56:I57)</f>
        <v>19426716.689999998</v>
      </c>
      <c r="J58" s="18">
        <f>SUM(J56:J57)</f>
        <v>1800000</v>
      </c>
      <c r="K58" s="16">
        <f>K56</f>
        <v>0</v>
      </c>
    </row>
    <row r="59" spans="1:1011">
      <c r="ALW59"/>
    </row>
    <row r="60" spans="1:1011">
      <c r="ALW60"/>
    </row>
    <row r="61" spans="1:1011">
      <c r="ALW61"/>
    </row>
    <row r="62" spans="1:1011">
      <c r="ALW62"/>
    </row>
    <row r="63" spans="1:1011">
      <c r="ALW63"/>
    </row>
    <row r="64" spans="1:1011">
      <c r="ALW64"/>
    </row>
    <row r="65" spans="1011:1011">
      <c r="ALW65"/>
    </row>
    <row r="66" spans="1011:1011">
      <c r="ALW66"/>
    </row>
    <row r="67" spans="1011:1011">
      <c r="ALW67"/>
    </row>
    <row r="68" spans="1011:1011">
      <c r="ALW68"/>
    </row>
    <row r="69" spans="1011:1011">
      <c r="ALW69"/>
    </row>
    <row r="70" spans="1011:1011">
      <c r="ALW70"/>
    </row>
  </sheetData>
  <mergeCells count="68">
    <mergeCell ref="G15:G16"/>
    <mergeCell ref="B17:B18"/>
    <mergeCell ref="A17:A18"/>
    <mergeCell ref="C17:C18"/>
    <mergeCell ref="E17:E18"/>
    <mergeCell ref="F17:F18"/>
    <mergeCell ref="G17:G18"/>
    <mergeCell ref="I11:I12"/>
    <mergeCell ref="J11:J12"/>
    <mergeCell ref="K11:K12"/>
    <mergeCell ref="A13:A14"/>
    <mergeCell ref="B13:B14"/>
    <mergeCell ref="C13:C14"/>
    <mergeCell ref="E13:E14"/>
    <mergeCell ref="F13:F14"/>
    <mergeCell ref="G13:G14"/>
    <mergeCell ref="G7:G8"/>
    <mergeCell ref="D11:D12"/>
    <mergeCell ref="H11:H12"/>
    <mergeCell ref="A34:A35"/>
    <mergeCell ref="G9:G10"/>
    <mergeCell ref="G11:G12"/>
    <mergeCell ref="B11:B12"/>
    <mergeCell ref="B34:B35"/>
    <mergeCell ref="C34:C35"/>
    <mergeCell ref="A9:A10"/>
    <mergeCell ref="B9:B10"/>
    <mergeCell ref="C9:C10"/>
    <mergeCell ref="E9:E10"/>
    <mergeCell ref="C15:C16"/>
    <mergeCell ref="E15:E16"/>
    <mergeCell ref="F15:F16"/>
    <mergeCell ref="A7:A8"/>
    <mergeCell ref="B7:B8"/>
    <mergeCell ref="C7:C8"/>
    <mergeCell ref="E7:E8"/>
    <mergeCell ref="F7:F8"/>
    <mergeCell ref="G36:G37"/>
    <mergeCell ref="C36:C37"/>
    <mergeCell ref="F36:F37"/>
    <mergeCell ref="G34:G35"/>
    <mergeCell ref="G43:G44"/>
    <mergeCell ref="E36:E37"/>
    <mergeCell ref="E34:E35"/>
    <mergeCell ref="F34:F35"/>
    <mergeCell ref="F43:F44"/>
    <mergeCell ref="B1:I1"/>
    <mergeCell ref="A3:A4"/>
    <mergeCell ref="B3:B4"/>
    <mergeCell ref="C3:C4"/>
    <mergeCell ref="D3:D4"/>
    <mergeCell ref="E3:E4"/>
    <mergeCell ref="F3:F4"/>
    <mergeCell ref="G3:G4"/>
    <mergeCell ref="H3:K3"/>
    <mergeCell ref="A43:A44"/>
    <mergeCell ref="B43:B44"/>
    <mergeCell ref="C43:C44"/>
    <mergeCell ref="E43:E44"/>
    <mergeCell ref="F9:F10"/>
    <mergeCell ref="A11:A12"/>
    <mergeCell ref="C11:C12"/>
    <mergeCell ref="E11:E12"/>
    <mergeCell ref="F11:F12"/>
    <mergeCell ref="B36:B37"/>
    <mergeCell ref="A15:A16"/>
    <mergeCell ref="B15:B16"/>
    <mergeCell ref="A36:A37"/>
  </mergeCells>
  <pageMargins left="0.70833333333333304" right="0.70833333333333304" top="0.55138888888888904" bottom="0.55138888888888904" header="0.51180555555555496" footer="0.51180555555555496"/>
  <pageSetup paperSize="9" firstPageNumber="0" fitToHeight="0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SM. Szmaglińska</dc:creator>
  <dc:description/>
  <cp:lastModifiedBy>Justyna Glazik</cp:lastModifiedBy>
  <cp:revision>37</cp:revision>
  <cp:lastPrinted>2023-11-13T09:07:09Z</cp:lastPrinted>
  <dcterms:created xsi:type="dcterms:W3CDTF">2017-01-17T13:09:39Z</dcterms:created>
  <dcterms:modified xsi:type="dcterms:W3CDTF">2023-11-13T12:46:13Z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