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.dobrowolska\Desktop\Świetlica Dłużec\"/>
    </mc:Choice>
  </mc:AlternateContent>
  <xr:revisionPtr revIDLastSave="0" documentId="13_ncr:1_{98146560-8A54-4A46-A015-149094AD78CE}" xr6:coauthVersionLast="47" xr6:coauthVersionMax="47" xr10:uidLastSave="{00000000-0000-0000-0000-000000000000}"/>
  <bookViews>
    <workbookView xWindow="-120" yWindow="-120" windowWidth="29040" windowHeight="15720" activeTab="1" xr2:uid="{DC872C1C-9E34-4B7B-9F4B-93FAAA43C45A}"/>
  </bookViews>
  <sheets>
    <sheet name="Część 1" sheetId="1" r:id="rId1"/>
    <sheet name="Część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E8" i="2"/>
  <c r="D8" i="2"/>
  <c r="D7" i="2"/>
  <c r="E7" i="2" s="1"/>
  <c r="D6" i="2"/>
  <c r="E6" i="2" s="1"/>
  <c r="D5" i="2"/>
  <c r="D5" i="1"/>
  <c r="D9" i="2" l="1"/>
  <c r="E5" i="2"/>
  <c r="E9" i="2" s="1"/>
  <c r="E5" i="1"/>
  <c r="D6" i="1"/>
  <c r="E6" i="1" s="1"/>
  <c r="D7" i="1"/>
  <c r="E7" i="1" l="1"/>
  <c r="D8" i="1"/>
  <c r="E8" i="1" l="1"/>
  <c r="D9" i="1"/>
  <c r="E9" i="1" l="1"/>
  <c r="D10" i="1"/>
  <c r="E10" i="1" s="1"/>
  <c r="D11" i="1"/>
  <c r="E11" i="1" l="1"/>
  <c r="D12" i="1"/>
  <c r="E12" i="1" s="1"/>
  <c r="D13" i="1"/>
  <c r="E13" i="1" l="1"/>
  <c r="E14" i="1"/>
  <c r="D14" i="1"/>
  <c r="D15" i="1"/>
  <c r="E15" i="1" s="1"/>
  <c r="D16" i="1"/>
  <c r="E16" i="1" s="1"/>
  <c r="D17" i="1"/>
  <c r="E17" i="1" s="1"/>
  <c r="D18" i="1"/>
  <c r="D19" i="1"/>
  <c r="E19" i="1" s="1"/>
  <c r="E18" i="1" s="1"/>
  <c r="D20" i="1"/>
  <c r="D21" i="1"/>
  <c r="E21" i="1" s="1"/>
  <c r="E20" i="1" s="1"/>
  <c r="D22" i="1"/>
  <c r="E22" i="1" s="1"/>
  <c r="D23" i="1"/>
  <c r="E23" i="1" s="1"/>
  <c r="C24" i="1"/>
  <c r="E24" i="1" l="1"/>
  <c r="D24" i="1"/>
</calcChain>
</file>

<file path=xl/sharedStrings.xml><?xml version="1.0" encoding="utf-8"?>
<sst xmlns="http://schemas.openxmlformats.org/spreadsheetml/2006/main" count="70" uniqueCount="57">
  <si>
    <t>Zakres robót</t>
  </si>
  <si>
    <t>Wynagrodzenie ryczałtowe / netto</t>
  </si>
  <si>
    <t>Wynagrodzenie ryczałtowe/ brutto</t>
  </si>
  <si>
    <t>VAT (kwota)</t>
  </si>
  <si>
    <t xml:space="preserve">1. </t>
  </si>
  <si>
    <t>2.</t>
  </si>
  <si>
    <t>3.</t>
  </si>
  <si>
    <t>4.</t>
  </si>
  <si>
    <t>5.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</si>
  <si>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</si>
  <si>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</si>
  <si>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</si>
  <si>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</si>
  <si>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</si>
  <si>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</si>
  <si>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</si>
  <si>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</si>
  <si>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</si>
  <si>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>1.</t>
  </si>
  <si>
    <t>Wykonanie budowli betonowych lub żelbetonowych wraz z ustawieniem i rozebraniem deskowań, powleczeniem deskowań środkami przeciw przyczepności betonu oraz ułożeniem masy betonowej. Budowie o objętości 1,1-10,0 m³ z elementów betonowych – C 20/25 (opaska)</t>
  </si>
  <si>
    <t>Wykopy ręczne ciągłe lub jamiste ze skarpami, o szerokości dna 1,5 m    i głębokości do 1,5 m, ze złożeniem urobku na odkład: grunt kat. III</t>
  </si>
  <si>
    <t>Utwardzenie nawierzchni klińcem bazaltowym 4/31,5 mm</t>
  </si>
  <si>
    <t>Izolacje przeciwwodne powierzchni poziomych, z papy na lepiku asfaltowym na zimno, drugą warstwą z papy: asfaltowej na tekturze</t>
  </si>
  <si>
    <t>Zbrojenie konstrukcji betonowych: małych budowli wodnych(mnichów, zastawek, przyczółków przepustozastawek.) Średnica zbrojenia: 10-14 mm</t>
  </si>
  <si>
    <t xml:space="preserve">Stemplowanie płyty jezdnej mostku o szerokości 4.0 m. Stempel o długości 3 m </t>
  </si>
  <si>
    <t>Wykonanie spionowania murów uprzednio przygotowaną zaprawą cementową murów: sposobem ’’z brzegu”</t>
  </si>
  <si>
    <t xml:space="preserve">Czyszczenie strumieniowo-ścierne powierzchni: pionowych, skośnych i cylindrycznych- murów oporowych </t>
  </si>
  <si>
    <t>Wykonanie budowli betonowych lub żelbetonowych wraz z ustawieniem i rozebraniem deskowań, powleczeniem deskowań, powleczeniem deskowań środkami przeciw przyczepności betonu oraz ułożeniem masy betonowej. Budowie o objętości do 1,0 m³ z elementów betonowych</t>
  </si>
  <si>
    <t>Odcinkowe ręczne usuwanie nanosu mineralnego o głębokości do 1,5 m i szerokości dna 1,2-1,5 m, przy grubości warstwy namułu: 0,10 m wraz z utylizacją</t>
  </si>
  <si>
    <t>Wykonanie ścian oporowych grubości 50 cm wraz z podnoszeniem i opuszczaniem materiałów na 1,5 m, układanych: na zaprawie cem., z kamienia łupanego warstw 50%</t>
  </si>
  <si>
    <t>Grodze ziemne o wysokości do 1,5 m z umocnieniem stopy skarpy darniną na płask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</si>
  <si>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</si>
  <si>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</si>
  <si>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</si>
  <si>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</si>
  <si>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</si>
  <si>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</si>
  <si>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</si>
  <si>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</si>
  <si>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</si>
  <si>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drenaż rurowy jednorzędowy w uprzednio przygotowanej obsypce w wykopie suchym, o średnicy w przedziale 50-75 mm</t>
  </si>
  <si>
    <t>Powłoki na gładzi cementowej (dylatacja)</t>
  </si>
  <si>
    <t>Dodatek do wywozu ziemi samochodami samowyładowczymi, za każdy 1 km  powyżej pierwszego (za następne 9,0 km)</t>
  </si>
  <si>
    <t>Wywóz ziemi samochodami samowyładowczymi na odległość do 1 km, z załadowaniem i wyładowaniem urobku</t>
  </si>
  <si>
    <t>Pompowanie wody z wykopu licząc wg rzeczywistego czasu pracy pompy</t>
  </si>
  <si>
    <t xml:space="preserve">Wykonanie murów okładzinowych żłobów, zapór, stopni warstwowych lub rzędowych o grubości 20-30 cm, wraz z podnoszeniem materiałów na wysokość 1,5 m: kamienia łupanego oraz spoinowanie </t>
  </si>
  <si>
    <t xml:space="preserve">Dwukrotne malowanie podkładem oraz farbą olejną kart i balustrad z prętów prostych z oczyszczeniem podłoża </t>
  </si>
  <si>
    <t>RAZEM suma poz. 1-19:</t>
  </si>
  <si>
    <t>TABELA ELEMENTÓW SCALONYCH 
Zadanie: Remont mostów z podziałem na 2 części</t>
  </si>
  <si>
    <t xml:space="preserve"> część 1 - remont mostu w ciągu drogi gminnej w Płóczkach Dolnych oznaconej jako działka nr 306, obręb 0016 Płóczki Dolne</t>
  </si>
  <si>
    <t>Remont świetlicy wiejskiej w Dłużcu</t>
  </si>
  <si>
    <t>TABELA ELEMENTÓW SCALONYCH 
Zadanie: Remont świetlicy wiejskiej w Dłużcu</t>
  </si>
  <si>
    <t>RAZEM suma poz. 1-4</t>
  </si>
  <si>
    <t>Rozbiórka istniejącego podestu drewnianego</t>
  </si>
  <si>
    <t>Odtworzenie izolacji pionowej termicznej oraz przeciw wilgotnościowej wewnątrz Sali głównej po rozbiórce istniejącej podłogi drewnianej</t>
  </si>
  <si>
    <t>Posadzka</t>
  </si>
  <si>
    <t>Drzwi zewnętrzne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</si>
</sst>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341F-FD1A-4367-A746-E1CC0631FB24}">
  <sheetPr>
    <pageSetUpPr fitToPage="1"/>
  </sheetPr>
  <dimension ref="A1:K70"/>
  <sheetViews>
    <sheetView workbookViewId="0">
      <selection activeCell="A4" sqref="A4:E4"/>
    </sheetView>
  </sheetViews>
  <sheetFormatPr defaultRowHeight="15" x14ac:dyDescent="0.25"/>
  <cols>
    <col min="2" max="2" width="29.85546875" customWidth="1"/>
    <col min="3" max="3" width="31.42578125" customWidth="1"/>
    <col min="4" max="4" width="32.42578125" bestFit="1" customWidth="1"/>
    <col min="5" max="5" width="11.85546875" bestFit="1" customWidth="1"/>
    <col min="6" max="6" width="11.85546875" customWidth="1"/>
  </cols>
  <sheetData>
    <row r="1" spans="1:11" ht="52.5" customHeight="1" x14ac:dyDescent="0.25">
      <c r="A1" s="11" t="s">
        <v>48</v>
      </c>
      <c r="B1" s="12"/>
      <c r="C1" s="12"/>
      <c r="D1" s="12"/>
      <c r="E1" s="12"/>
      <c r="F1" s="8"/>
    </row>
    <row r="2" spans="1:11" ht="30" x14ac:dyDescent="0.25">
      <c r="A2" s="4"/>
      <c r="B2" s="4" t="s">
        <v>0</v>
      </c>
      <c r="C2" s="5" t="s">
        <v>1</v>
      </c>
      <c r="D2" s="5" t="s">
        <v>2</v>
      </c>
      <c r="E2" s="4" t="s">
        <v>3</v>
      </c>
      <c r="F2" s="9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9"/>
    </row>
    <row r="4" spans="1:11" x14ac:dyDescent="0.25">
      <c r="A4" s="13" t="s">
        <v>49</v>
      </c>
      <c r="B4" s="13"/>
      <c r="C4" s="13"/>
      <c r="D4" s="13"/>
      <c r="E4" s="13"/>
      <c r="F4" s="9"/>
    </row>
    <row r="5" spans="1:11" ht="165" x14ac:dyDescent="0.25">
      <c r="A5" s="2" t="s">
        <v>4</v>
      </c>
      <c r="B5" s="3" t="s">
        <v>19</v>
      </c>
      <c r="C5" s="6">
        <v>0</v>
      </c>
      <c r="D5" s="6">
        <f>C5*1.23</f>
        <v>0</v>
      </c>
      <c r="E5" s="6">
        <f>D5-C5</f>
        <v>0</v>
      </c>
      <c r="F5" s="10"/>
    </row>
    <row r="6" spans="1:11" ht="90" x14ac:dyDescent="0.25">
      <c r="A6" s="2" t="s">
        <v>9</v>
      </c>
      <c r="B6" s="3" t="s">
        <v>20</v>
      </c>
      <c r="C6" s="6">
        <v>0</v>
      </c>
      <c r="D6" s="6">
        <f>C6*1.23</f>
        <v>0</v>
      </c>
      <c r="E6" s="6">
        <f>D6-C6</f>
        <v>0</v>
      </c>
      <c r="F6" s="10"/>
      <c r="K6" s="7"/>
    </row>
    <row r="7" spans="1:11" ht="30" x14ac:dyDescent="0.25">
      <c r="A7" s="2" t="s">
        <v>10</v>
      </c>
      <c r="B7" s="3" t="s">
        <v>21</v>
      </c>
      <c r="C7" s="6">
        <v>0</v>
      </c>
      <c r="D7" s="6">
        <f t="shared" ref="D7:D23" si="0">C7*1.23</f>
        <v>0</v>
      </c>
      <c r="E7" s="6">
        <f t="shared" ref="E7:E23" si="1">D7-C7</f>
        <v>0</v>
      </c>
      <c r="F7" s="10"/>
    </row>
    <row r="8" spans="1:11" ht="75" x14ac:dyDescent="0.25">
      <c r="A8" s="2" t="s">
        <v>11</v>
      </c>
      <c r="B8" s="3" t="s">
        <v>22</v>
      </c>
      <c r="C8" s="6">
        <v>0</v>
      </c>
      <c r="D8" s="6">
        <f t="shared" si="0"/>
        <v>0</v>
      </c>
      <c r="E8" s="6">
        <f t="shared" si="1"/>
        <v>0</v>
      </c>
      <c r="F8" s="10"/>
    </row>
    <row r="9" spans="1:11" ht="90" x14ac:dyDescent="0.25">
      <c r="A9" s="2" t="s">
        <v>12</v>
      </c>
      <c r="B9" s="3" t="s">
        <v>23</v>
      </c>
      <c r="C9" s="6">
        <v>0</v>
      </c>
      <c r="D9" s="6">
        <f t="shared" si="0"/>
        <v>0</v>
      </c>
      <c r="E9" s="6">
        <f t="shared" si="1"/>
        <v>0</v>
      </c>
      <c r="F9" s="10"/>
    </row>
    <row r="10" spans="1:11" ht="45" x14ac:dyDescent="0.25">
      <c r="A10" s="2" t="s">
        <v>13</v>
      </c>
      <c r="B10" s="3" t="s">
        <v>24</v>
      </c>
      <c r="C10" s="6">
        <v>0</v>
      </c>
      <c r="D10" s="6">
        <f t="shared" si="0"/>
        <v>0</v>
      </c>
      <c r="E10" s="6">
        <f t="shared" si="1"/>
        <v>0</v>
      </c>
      <c r="F10" s="10"/>
    </row>
    <row r="11" spans="1:11" ht="75" x14ac:dyDescent="0.25">
      <c r="A11" s="2" t="s">
        <v>14</v>
      </c>
      <c r="B11" s="3" t="s">
        <v>25</v>
      </c>
      <c r="C11" s="6">
        <v>0</v>
      </c>
      <c r="D11" s="6">
        <f t="shared" si="0"/>
        <v>0</v>
      </c>
      <c r="E11" s="6">
        <f t="shared" si="1"/>
        <v>0</v>
      </c>
      <c r="F11" s="10"/>
    </row>
    <row r="12" spans="1:11" ht="75" x14ac:dyDescent="0.25">
      <c r="A12" s="2" t="s">
        <v>15</v>
      </c>
      <c r="B12" s="3" t="s">
        <v>26</v>
      </c>
      <c r="C12" s="6">
        <v>0</v>
      </c>
      <c r="D12" s="6">
        <f t="shared" si="0"/>
        <v>0</v>
      </c>
      <c r="E12" s="6">
        <f t="shared" si="1"/>
        <v>0</v>
      </c>
      <c r="F12" s="10"/>
    </row>
    <row r="13" spans="1:11" ht="165" x14ac:dyDescent="0.25">
      <c r="A13" s="2" t="s">
        <v>16</v>
      </c>
      <c r="B13" s="3" t="s">
        <v>27</v>
      </c>
      <c r="C13" s="6">
        <v>0</v>
      </c>
      <c r="D13" s="6">
        <f t="shared" si="0"/>
        <v>0</v>
      </c>
      <c r="E13" s="6">
        <f t="shared" si="1"/>
        <v>0</v>
      </c>
      <c r="F13" s="10"/>
    </row>
    <row r="14" spans="1:11" ht="90" x14ac:dyDescent="0.25">
      <c r="A14" s="2" t="s">
        <v>17</v>
      </c>
      <c r="B14" s="3" t="s">
        <v>28</v>
      </c>
      <c r="C14" s="6">
        <v>0</v>
      </c>
      <c r="D14" s="6">
        <f t="shared" si="0"/>
        <v>0</v>
      </c>
      <c r="E14" s="6">
        <f t="shared" si="1"/>
        <v>0</v>
      </c>
      <c r="F14" s="10"/>
    </row>
    <row r="15" spans="1:11" ht="90" x14ac:dyDescent="0.25">
      <c r="A15" s="2" t="s">
        <v>31</v>
      </c>
      <c r="B15" s="3" t="s">
        <v>29</v>
      </c>
      <c r="C15" s="6">
        <v>0</v>
      </c>
      <c r="D15" s="6">
        <f t="shared" si="0"/>
        <v>0</v>
      </c>
      <c r="E15" s="6">
        <f>D15-C15</f>
        <v>0</v>
      </c>
      <c r="F15" s="10"/>
    </row>
    <row r="16" spans="1:11" ht="45" x14ac:dyDescent="0.25">
      <c r="A16" s="2" t="s">
        <v>32</v>
      </c>
      <c r="B16" s="3" t="s">
        <v>30</v>
      </c>
      <c r="C16" s="6">
        <v>0</v>
      </c>
      <c r="D16" s="6">
        <f t="shared" si="0"/>
        <v>0</v>
      </c>
      <c r="E16" s="6">
        <f>D16-C16</f>
        <v>0</v>
      </c>
      <c r="F16" s="10"/>
    </row>
    <row r="17" spans="1:6" ht="60" x14ac:dyDescent="0.25">
      <c r="A17" s="2" t="s">
        <v>33</v>
      </c>
      <c r="B17" s="3" t="s">
        <v>40</v>
      </c>
      <c r="C17" s="6">
        <v>0</v>
      </c>
      <c r="D17" s="6">
        <f t="shared" si="0"/>
        <v>0</v>
      </c>
      <c r="E17" s="6">
        <f>D17-C17</f>
        <v>0</v>
      </c>
      <c r="F17" s="10"/>
    </row>
    <row r="18" spans="1:6" ht="30" x14ac:dyDescent="0.25">
      <c r="A18" s="2" t="s">
        <v>34</v>
      </c>
      <c r="B18" s="3" t="s">
        <v>41</v>
      </c>
      <c r="C18" s="6">
        <v>0</v>
      </c>
      <c r="D18" s="6">
        <f t="shared" si="0"/>
        <v>0</v>
      </c>
      <c r="E18" s="6">
        <f>D18-E19</f>
        <v>0</v>
      </c>
      <c r="F18" s="10"/>
    </row>
    <row r="19" spans="1:6" ht="75" x14ac:dyDescent="0.25">
      <c r="A19" s="2" t="s">
        <v>35</v>
      </c>
      <c r="B19" s="3" t="s">
        <v>42</v>
      </c>
      <c r="C19" s="6">
        <v>0</v>
      </c>
      <c r="D19" s="6">
        <f t="shared" si="0"/>
        <v>0</v>
      </c>
      <c r="E19" s="6">
        <f>D19-C19</f>
        <v>0</v>
      </c>
      <c r="F19" s="10"/>
    </row>
    <row r="20" spans="1:6" ht="75" x14ac:dyDescent="0.25">
      <c r="A20" s="2" t="s">
        <v>36</v>
      </c>
      <c r="B20" s="3" t="s">
        <v>43</v>
      </c>
      <c r="C20" s="6">
        <v>0</v>
      </c>
      <c r="D20" s="6">
        <f t="shared" si="0"/>
        <v>0</v>
      </c>
      <c r="E20" s="6">
        <f>D20-E21</f>
        <v>0</v>
      </c>
      <c r="F20" s="10"/>
    </row>
    <row r="21" spans="1:6" ht="45" x14ac:dyDescent="0.25">
      <c r="A21" s="2" t="s">
        <v>37</v>
      </c>
      <c r="B21" s="3" t="s">
        <v>44</v>
      </c>
      <c r="C21" s="6">
        <v>0</v>
      </c>
      <c r="D21" s="6">
        <f t="shared" si="0"/>
        <v>0</v>
      </c>
      <c r="E21" s="6">
        <f>D21-C21</f>
        <v>0</v>
      </c>
      <c r="F21" s="10"/>
    </row>
    <row r="22" spans="1:6" ht="120" x14ac:dyDescent="0.25">
      <c r="A22" s="2" t="s">
        <v>38</v>
      </c>
      <c r="B22" s="3" t="s">
        <v>45</v>
      </c>
      <c r="C22" s="6">
        <v>0</v>
      </c>
      <c r="D22" s="6">
        <f t="shared" si="0"/>
        <v>0</v>
      </c>
      <c r="E22" s="6">
        <f>D22-C22</f>
        <v>0</v>
      </c>
      <c r="F22" s="10"/>
    </row>
    <row r="23" spans="1:6" ht="75" x14ac:dyDescent="0.25">
      <c r="A23" s="2" t="s">
        <v>39</v>
      </c>
      <c r="B23" s="3" t="s">
        <v>46</v>
      </c>
      <c r="C23" s="6">
        <v>0</v>
      </c>
      <c r="D23" s="6">
        <f t="shared" si="0"/>
        <v>0</v>
      </c>
      <c r="E23" s="6">
        <f t="shared" si="1"/>
        <v>0</v>
      </c>
      <c r="F23" s="10"/>
    </row>
    <row r="24" spans="1:6" x14ac:dyDescent="0.25">
      <c r="A24" s="14" t="s">
        <v>47</v>
      </c>
      <c r="B24" s="15"/>
      <c r="C24" s="6">
        <f>SUM(C5:C23)</f>
        <v>0</v>
      </c>
      <c r="D24" s="6">
        <f>SUM(D5:D23)</f>
        <v>0</v>
      </c>
      <c r="E24" s="6">
        <f>SUM(E5:E23)</f>
        <v>0</v>
      </c>
      <c r="F24" s="10"/>
    </row>
    <row r="69" ht="18" customHeight="1" x14ac:dyDescent="0.25"/>
    <row r="70" ht="90.75" customHeight="1" x14ac:dyDescent="0.25"/>
  </sheetData>
  <mergeCells count="3">
    <mergeCell ref="A1:E1"/>
    <mergeCell ref="A4:E4"/>
    <mergeCell ref="A24:B24"/>
  </mergeCells>
  <phoneticPr fontId="2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6C49-81B5-485E-80C2-AD08FF8568DE}">
  <sheetPr>
    <pageSetUpPr fitToPage="1"/>
  </sheetPr>
  <dimension ref="A1:F9"/>
  <sheetViews>
    <sheetView tabSelected="1" workbookViewId="0">
      <selection activeCell="B14" sqref="B14"/>
    </sheetView>
  </sheetViews>
  <sheetFormatPr defaultRowHeight="15" x14ac:dyDescent="0.25"/>
  <cols>
    <col min="2" max="2" width="29.85546875" customWidth="1"/>
    <col min="3" max="3" width="31.42578125" customWidth="1"/>
    <col min="4" max="4" width="32.42578125" bestFit="1" customWidth="1"/>
    <col min="5" max="5" width="11.85546875" bestFit="1" customWidth="1"/>
    <col min="6" max="6" width="11.85546875" customWidth="1"/>
  </cols>
  <sheetData>
    <row r="1" spans="1:6" ht="33.75" customHeight="1" x14ac:dyDescent="0.25">
      <c r="A1" s="11" t="s">
        <v>51</v>
      </c>
      <c r="B1" s="12"/>
      <c r="C1" s="12"/>
      <c r="D1" s="12"/>
      <c r="E1" s="12"/>
      <c r="F1" s="8"/>
    </row>
    <row r="2" spans="1:6" ht="30" x14ac:dyDescent="0.25">
      <c r="A2" s="4"/>
      <c r="B2" s="4" t="s">
        <v>0</v>
      </c>
      <c r="C2" s="5" t="s">
        <v>1</v>
      </c>
      <c r="D2" s="5" t="s">
        <v>2</v>
      </c>
      <c r="E2" s="4" t="s">
        <v>3</v>
      </c>
      <c r="F2" s="9"/>
    </row>
    <row r="3" spans="1:6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9"/>
    </row>
    <row r="4" spans="1:6" x14ac:dyDescent="0.25">
      <c r="A4" s="14" t="s">
        <v>50</v>
      </c>
      <c r="B4" s="16"/>
      <c r="C4" s="16"/>
      <c r="D4" s="16"/>
      <c r="E4" s="15"/>
      <c r="F4" s="9"/>
    </row>
    <row r="5" spans="1:6" ht="30" x14ac:dyDescent="0.25">
      <c r="A5" s="2" t="s">
        <v>18</v>
      </c>
      <c r="B5" s="3" t="s">
        <v>53</v>
      </c>
      <c r="C5" s="6">
        <v>0</v>
      </c>
      <c r="D5" s="6">
        <f t="shared" ref="D5:D8" si="0">C5*1.23</f>
        <v>0</v>
      </c>
      <c r="E5" s="6">
        <f>D5-C5</f>
        <v>0</v>
      </c>
      <c r="F5" s="10"/>
    </row>
    <row r="6" spans="1:6" ht="75" x14ac:dyDescent="0.25">
      <c r="A6" s="2" t="s">
        <v>5</v>
      </c>
      <c r="B6" s="3" t="s">
        <v>54</v>
      </c>
      <c r="C6" s="6">
        <v>0</v>
      </c>
      <c r="D6" s="6">
        <f t="shared" si="0"/>
        <v>0</v>
      </c>
      <c r="E6" s="6">
        <f>D6-C6</f>
        <v>0</v>
      </c>
      <c r="F6" s="10"/>
    </row>
    <row r="7" spans="1:6" x14ac:dyDescent="0.25">
      <c r="A7" s="2" t="s">
        <v>6</v>
      </c>
      <c r="B7" s="1" t="s">
        <v>55</v>
      </c>
      <c r="C7" s="6">
        <v>0</v>
      </c>
      <c r="D7" s="6">
        <f t="shared" si="0"/>
        <v>0</v>
      </c>
      <c r="E7" s="6">
        <f>D7-C7</f>
        <v>0</v>
      </c>
      <c r="F7" s="10"/>
    </row>
    <row r="8" spans="1:6" x14ac:dyDescent="0.25">
      <c r="A8" s="2" t="s">
        <v>7</v>
      </c>
      <c r="B8" s="3" t="s">
        <v>56</v>
      </c>
      <c r="C8" s="6">
        <v>0</v>
      </c>
      <c r="D8" s="6">
        <f t="shared" si="0"/>
        <v>0</v>
      </c>
      <c r="E8" s="6">
        <f>D8-C8</f>
        <v>0</v>
      </c>
      <c r="F8" s="10"/>
    </row>
    <row r="9" spans="1:6" x14ac:dyDescent="0.25">
      <c r="A9" s="14" t="s">
        <v>52</v>
      </c>
      <c r="B9" s="15"/>
      <c r="C9" s="6">
        <f>SUM(C5:C8)</f>
        <v>0</v>
      </c>
      <c r="D9" s="6">
        <f>SUM(D5:D8)</f>
        <v>0</v>
      </c>
      <c r="E9" s="6">
        <f>SUM(E5:E8)</f>
        <v>0</v>
      </c>
      <c r="F9" s="10"/>
    </row>
  </sheetData>
  <mergeCells count="3">
    <mergeCell ref="A1:E1"/>
    <mergeCell ref="A4:E4"/>
    <mergeCell ref="A9:B9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</vt:lpstr>
      <vt:lpstr>Część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Wojnarowska</dc:creator>
  <cp:lastModifiedBy>Daria Dobrowolska</cp:lastModifiedBy>
  <cp:lastPrinted>2023-10-23T10:27:44Z</cp:lastPrinted>
  <dcterms:created xsi:type="dcterms:W3CDTF">2023-02-28T12:00:07Z</dcterms:created>
  <dcterms:modified xsi:type="dcterms:W3CDTF">2024-08-08T13:32:06Z</dcterms:modified>
</cp:coreProperties>
</file>