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iwek\Desktop\Rok 2023\Zamówienia publiczne\Powyżej 130.000\Nr 19 - Sala gimnastyczna Domaszków\Dokumenty na platformę\"/>
    </mc:Choice>
  </mc:AlternateContent>
  <xr:revisionPtr revIDLastSave="0" documentId="13_ncr:1_{5FDECBE8-28C1-493D-9FD8-9CA4AC6DA2F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V73" i="1" l="1"/>
  <c r="V74" i="1"/>
  <c r="V75" i="1"/>
  <c r="V76" i="1"/>
  <c r="V19" i="1"/>
  <c r="V20" i="1"/>
  <c r="V21" i="1"/>
  <c r="V22" i="1"/>
  <c r="V23" i="1"/>
  <c r="V24" i="1"/>
  <c r="V25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55" i="1"/>
  <c r="V56" i="1"/>
  <c r="V57" i="1"/>
  <c r="V12" i="1"/>
  <c r="V78" i="1"/>
  <c r="V26" i="1"/>
  <c r="V27" i="1"/>
  <c r="V28" i="1"/>
  <c r="V29" i="1"/>
  <c r="V49" i="1"/>
  <c r="V50" i="1"/>
  <c r="V51" i="1"/>
  <c r="V52" i="1"/>
  <c r="V53" i="1"/>
  <c r="V54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18" i="1" l="1"/>
  <c r="V11" i="1"/>
  <c r="V13" i="1"/>
  <c r="V15" i="1" l="1"/>
  <c r="V17" i="1"/>
  <c r="V16" i="1"/>
  <c r="V72" i="1"/>
  <c r="V77" i="1"/>
  <c r="F83" i="1"/>
  <c r="G83" i="1" l="1"/>
  <c r="V71" i="1"/>
  <c r="V14" i="1" l="1"/>
  <c r="V83" i="1" s="1"/>
</calcChain>
</file>

<file path=xl/sharedStrings.xml><?xml version="1.0" encoding="utf-8"?>
<sst xmlns="http://schemas.openxmlformats.org/spreadsheetml/2006/main" count="124" uniqueCount="89">
  <si>
    <t>Rodzaj robót</t>
  </si>
  <si>
    <t>Razem</t>
  </si>
  <si>
    <t>brutto /PLN/</t>
  </si>
  <si>
    <t>netto /PLN/</t>
  </si>
  <si>
    <t>Wartość finansowa</t>
  </si>
  <si>
    <t>wartość brutto /PLN/</t>
  </si>
  <si>
    <t>Razem roboty budowlane</t>
  </si>
  <si>
    <t>Harmonogram rzeczowo-finansowy</t>
  </si>
  <si>
    <t>……………….</t>
  </si>
  <si>
    <t>NAZWA I ZAKRES</t>
  </si>
  <si>
    <t>ROK 2024</t>
  </si>
  <si>
    <t>UZYSKANIE POZWOLENIA NA UZYTKOWANIE</t>
  </si>
  <si>
    <t>PRACE PRZYGOTOWAWCZE POPRZEDZAJĄCE PROCES INWESTYCYJNY, PRZEKAZANIE PLACU BUDOWY</t>
  </si>
  <si>
    <t>UTRZYMANIE ZAPLECZA BUDOWY</t>
  </si>
  <si>
    <t>…………………</t>
  </si>
  <si>
    <t>wartość netto/ brutto /PLN/</t>
  </si>
  <si>
    <r>
      <t xml:space="preserve">DD.MM.RRRR - ZAKOŃCZENIE STANU SUROWEGO ZAMKNIĘTEGO,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3 lit a)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</si>
  <si>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r>
      <t xml:space="preserve">DD.MM.RRRR - ZAKOŃCZENIE ROBOT BUDOWLANYCH,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3 lit B)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</si>
  <si>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t>DD.MM.RRRR ZAKOŃCZENIE REALIZACJI PRZEDMIOTU UMOWY,  zgodnie z §2 ust. 2 Umowy nr….. z dnia …….</t>
  </si>
  <si>
    <t>UWAGA ZAMAWIAJĄCEGO</t>
  </si>
  <si>
    <t>* Wskazane powyżej w tabeli wyszczególnienie robót należy rozumieć jako minimalne wymagane przez Zamawiającego</t>
  </si>
  <si>
    <t>MM.RRRR</t>
  </si>
  <si>
    <r>
      <t xml:space="preserve">DD.MM.RRRR - ZAKOŃCZENIE ROBOT BUDOWLANYCH,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3 lit b)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</si>
  <si>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t xml:space="preserve">„Budowa Sali gimnastycznej wraz z łącznikiem do Zespołu Szkolno – Przedszkolnego w Domaszkowie”
</t>
  </si>
  <si>
    <t>Demontaż istniejących utwardzeń</t>
  </si>
  <si>
    <t>Profilowanie terenu</t>
  </si>
  <si>
    <t>Roboty dodatkowe przy zagospodarowaniu terenu</t>
  </si>
  <si>
    <t>Udrożenienie istniejącej KD budynku szkoły</t>
  </si>
  <si>
    <t>Chodniki</t>
  </si>
  <si>
    <t>ROK 2025</t>
  </si>
  <si>
    <t>Utwardzenie wjazdu i miejsca postojowe</t>
  </si>
  <si>
    <t>Utwardzenie przerostowe</t>
  </si>
  <si>
    <t>Przyłącze wody do budynku szkoły</t>
  </si>
  <si>
    <t>Budowa przyłącza kanalizacji sanitarnej</t>
  </si>
  <si>
    <t>Budowa przyłącza kanalizacji deszczowej</t>
  </si>
  <si>
    <t>Przyłącze energetyczne</t>
  </si>
  <si>
    <t>Drenaż opaskowy</t>
  </si>
  <si>
    <t>Utwardzenie odpływowe wzdłuż scian budynku</t>
  </si>
  <si>
    <t>Usunięcie kolizji</t>
  </si>
  <si>
    <t>Przygotowanie terenu - naprawa terenu po budowie</t>
  </si>
  <si>
    <t>„Budowa Sali gimnastycznej wraz z łącznikiem do Zespołu Szkolno – Przedszkolnego w Domaszkowie” ZAGOSPODAROWANIE TERENU</t>
  </si>
  <si>
    <t>„Budowa Sali gimnastycznej wraz z łącznikiem do Zespołu Szkolno – Przedszkolnego w Domaszkowie” STAN SUROWY ZAMKNIĘTY</t>
  </si>
  <si>
    <t xml:space="preserve">Remont  istniejącego budynku szkoły </t>
  </si>
  <si>
    <t>Wymiana gruntu pod budynek</t>
  </si>
  <si>
    <t>Ławy fundomentowe</t>
  </si>
  <si>
    <t>Stopy fundamentowe</t>
  </si>
  <si>
    <t>Płyta fundamentowa</t>
  </si>
  <si>
    <t>Ściany fundamentowe</t>
  </si>
  <si>
    <t>Podłoga na gruncie - łącznik</t>
  </si>
  <si>
    <t xml:space="preserve">Ściany zewnętrzne z uwzględnieniem wewnętrznych ścian nośnych -  Sala </t>
  </si>
  <si>
    <t>Ściany wewnętrzne</t>
  </si>
  <si>
    <t>Wieńce i słupy</t>
  </si>
  <si>
    <t>Dach konstrukcja</t>
  </si>
  <si>
    <t>Dach pokrycie</t>
  </si>
  <si>
    <t>Trzony kominowe</t>
  </si>
  <si>
    <t>Stolarka drzwiowa zewnętrzna</t>
  </si>
  <si>
    <t>Stolarka okienna zewnętrzna</t>
  </si>
  <si>
    <t>……..</t>
  </si>
  <si>
    <t>Podłoga na gruncie - Sala</t>
  </si>
  <si>
    <t>Okładziny ścian zewnętrznych</t>
  </si>
  <si>
    <t>Posadzki</t>
  </si>
  <si>
    <t>Parapety wewnętrzne</t>
  </si>
  <si>
    <t xml:space="preserve">Wykończenie ścian i sufitów wewnętrznych </t>
  </si>
  <si>
    <t>Parapety zewnętrzne</t>
  </si>
  <si>
    <t>Orynnowanie</t>
  </si>
  <si>
    <t>Detale dachowe</t>
  </si>
  <si>
    <t>Wyposażenie</t>
  </si>
  <si>
    <t>Odbojnice drewniane</t>
  </si>
  <si>
    <t>„Budowa Sali gimnastycznej wraz z łącznikiem do Zespołu Szkolno – Przedszkolnego w Domaszkowie” STAN WYKOŃCZENIOWY</t>
  </si>
  <si>
    <t>„Budowa Sali gimnastycznej wraz z łącznikiem do Zespołu Szkolno – Przedszkolnego w Domaszkowie” INSTALACJE ELEKTRYCZNE</t>
  </si>
  <si>
    <t>Instalacja fotowoltaiczna</t>
  </si>
  <si>
    <t>Osprzęt</t>
  </si>
  <si>
    <t>Instalacja odgromowa</t>
  </si>
  <si>
    <t>Oprawy oświtleniowe</t>
  </si>
  <si>
    <t>Gniazda</t>
  </si>
  <si>
    <t>Łączniki</t>
  </si>
  <si>
    <t>Tablca TSG</t>
  </si>
  <si>
    <t>Monitoring</t>
  </si>
  <si>
    <t>…….</t>
  </si>
  <si>
    <t>……</t>
  </si>
  <si>
    <t>„Budowa Sali gimnastycznej wraz z łącznikiem do Zespołu Szkolno – Przedszkolnego w Domaszkowie” INSTALACJE ESANITARNE</t>
  </si>
  <si>
    <t>UTYLIZACJA ODPADÓW</t>
  </si>
  <si>
    <t>Żródło ciepła</t>
  </si>
  <si>
    <t>Instalacja ogrzewania</t>
  </si>
  <si>
    <t>Instalacja wodna</t>
  </si>
  <si>
    <t>Instalacja kanalizacji sanitarnej</t>
  </si>
  <si>
    <t>Instalacja wentylacji</t>
  </si>
  <si>
    <t>Instalacja klimatyzacji</t>
  </si>
  <si>
    <t>ZAŁĄCZNIK NR 15 DO SWZ, HARMONOGRAM RZECZOWO-FINANSOWY OGÓLNY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</si>
</sst>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2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3"/>
      <name val="Calibri"/>
      <family val="2"/>
      <charset val="238"/>
      <scheme val="minor"/>
    </font>
    <font>
      <b/>
      <sz val="8"/>
      <color theme="3"/>
      <name val="Czcionka tekstu podstawowego"/>
      <charset val="238"/>
    </font>
    <font>
      <b/>
      <sz val="9.1999999999999993"/>
      <color theme="3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hair">
        <color indexed="8"/>
      </top>
      <bottom/>
      <diagonal/>
    </border>
    <border>
      <left style="medium">
        <color indexed="64"/>
      </left>
      <right style="thick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2" fontId="6" fillId="0" borderId="0" xfId="1" applyNumberFormat="1" applyFont="1" applyAlignment="1">
      <alignment horizontal="left" vertical="center"/>
    </xf>
    <xf numFmtId="2" fontId="6" fillId="0" borderId="0" xfId="1" applyNumberFormat="1" applyFont="1" applyAlignment="1">
      <alignment horizontal="left" vertical="top"/>
    </xf>
    <xf numFmtId="2" fontId="9" fillId="0" borderId="0" xfId="1" applyNumberFormat="1" applyFont="1" applyAlignment="1">
      <alignment horizontal="left" vertical="center"/>
    </xf>
    <xf numFmtId="2" fontId="5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/>
    <xf numFmtId="2" fontId="15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 wrapText="1"/>
    </xf>
    <xf numFmtId="2" fontId="5" fillId="0" borderId="0" xfId="1" applyNumberFormat="1" applyFont="1" applyAlignment="1">
      <alignment vertical="center" wrapText="1"/>
    </xf>
    <xf numFmtId="4" fontId="5" fillId="0" borderId="0" xfId="1" applyNumberFormat="1" applyFont="1" applyAlignment="1">
      <alignment horizontal="right" vertical="center"/>
    </xf>
    <xf numFmtId="4" fontId="6" fillId="0" borderId="15" xfId="1" applyNumberFormat="1" applyFont="1" applyBorder="1" applyAlignment="1" applyProtection="1">
      <alignment horizontal="right" vertical="center"/>
      <protection locked="0"/>
    </xf>
    <xf numFmtId="4" fontId="6" fillId="0" borderId="16" xfId="1" applyNumberFormat="1" applyFont="1" applyBorder="1" applyAlignment="1" applyProtection="1">
      <alignment horizontal="right" vertical="center"/>
      <protection locked="0"/>
    </xf>
    <xf numFmtId="4" fontId="6" fillId="0" borderId="17" xfId="1" applyNumberFormat="1" applyFont="1" applyBorder="1" applyAlignment="1" applyProtection="1">
      <alignment horizontal="right" vertical="center"/>
      <protection locked="0"/>
    </xf>
    <xf numFmtId="4" fontId="5" fillId="0" borderId="16" xfId="1" applyNumberFormat="1" applyFont="1" applyBorder="1" applyAlignment="1" applyProtection="1">
      <alignment horizontal="right" vertical="center"/>
      <protection locked="0"/>
    </xf>
    <xf numFmtId="4" fontId="5" fillId="5" borderId="8" xfId="1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0" borderId="21" xfId="1" applyNumberFormat="1" applyFont="1" applyBorder="1" applyAlignment="1" applyProtection="1">
      <alignment horizontal="right" vertical="center"/>
      <protection locked="0"/>
    </xf>
    <xf numFmtId="4" fontId="6" fillId="0" borderId="20" xfId="1" applyNumberFormat="1" applyFont="1" applyBorder="1" applyAlignment="1" applyProtection="1">
      <alignment horizontal="right" vertical="center"/>
      <protection locked="0"/>
    </xf>
    <xf numFmtId="4" fontId="6" fillId="0" borderId="19" xfId="1" applyNumberFormat="1" applyFont="1" applyBorder="1" applyAlignment="1" applyProtection="1">
      <alignment horizontal="right" vertical="center"/>
      <protection locked="0"/>
    </xf>
    <xf numFmtId="4" fontId="6" fillId="0" borderId="27" xfId="1" applyNumberFormat="1" applyFont="1" applyBorder="1" applyAlignment="1" applyProtection="1">
      <alignment horizontal="right" vertical="center"/>
      <protection locked="0"/>
    </xf>
    <xf numFmtId="4" fontId="5" fillId="0" borderId="27" xfId="1" applyNumberFormat="1" applyFont="1" applyBorder="1" applyAlignment="1" applyProtection="1">
      <alignment horizontal="right" vertical="center"/>
      <protection locked="0"/>
    </xf>
    <xf numFmtId="4" fontId="6" fillId="0" borderId="18" xfId="1" applyNumberFormat="1" applyFont="1" applyBorder="1" applyAlignment="1" applyProtection="1">
      <alignment horizontal="right" vertical="center"/>
      <protection locked="0"/>
    </xf>
    <xf numFmtId="4" fontId="6" fillId="0" borderId="25" xfId="1" applyNumberFormat="1" applyFont="1" applyBorder="1" applyAlignment="1" applyProtection="1">
      <alignment horizontal="right" vertical="center"/>
      <protection locked="0"/>
    </xf>
    <xf numFmtId="4" fontId="5" fillId="0" borderId="25" xfId="1" applyNumberFormat="1" applyFont="1" applyBorder="1" applyAlignment="1" applyProtection="1">
      <alignment horizontal="right" vertical="center"/>
      <protection locked="0"/>
    </xf>
    <xf numFmtId="4" fontId="5" fillId="5" borderId="37" xfId="1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9" xfId="0" applyBorder="1"/>
    <xf numFmtId="0" fontId="0" fillId="0" borderId="1" xfId="0" applyBorder="1"/>
    <xf numFmtId="1" fontId="5" fillId="0" borderId="27" xfId="1" applyNumberFormat="1" applyFont="1" applyBorder="1" applyAlignment="1">
      <alignment vertical="center" wrapText="1"/>
    </xf>
    <xf numFmtId="4" fontId="12" fillId="2" borderId="48" xfId="0" applyNumberFormat="1" applyFont="1" applyFill="1" applyBorder="1" applyAlignment="1">
      <alignment horizontal="right" vertical="center" wrapText="1"/>
    </xf>
    <xf numFmtId="4" fontId="12" fillId="2" borderId="49" xfId="0" applyNumberFormat="1" applyFont="1" applyFill="1" applyBorder="1" applyAlignment="1">
      <alignment horizontal="right" vertical="center" wrapText="1"/>
    </xf>
    <xf numFmtId="4" fontId="12" fillId="2" borderId="8" xfId="0" applyNumberFormat="1" applyFont="1" applyFill="1" applyBorder="1" applyAlignment="1">
      <alignment horizontal="right" vertical="center" wrapText="1"/>
    </xf>
    <xf numFmtId="4" fontId="12" fillId="2" borderId="50" xfId="0" applyNumberFormat="1" applyFont="1" applyFill="1" applyBorder="1" applyAlignment="1">
      <alignment horizontal="right" vertical="center" wrapText="1"/>
    </xf>
    <xf numFmtId="0" fontId="16" fillId="0" borderId="13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4" fontId="16" fillId="0" borderId="12" xfId="0" applyNumberFormat="1" applyFont="1" applyBorder="1" applyAlignment="1">
      <alignment horizontal="left" vertical="top" wrapText="1"/>
    </xf>
    <xf numFmtId="4" fontId="16" fillId="0" borderId="11" xfId="0" applyNumberFormat="1" applyFont="1" applyBorder="1" applyAlignment="1">
      <alignment horizontal="left" vertical="top" wrapText="1"/>
    </xf>
    <xf numFmtId="0" fontId="16" fillId="0" borderId="11" xfId="0" applyFont="1" applyBorder="1" applyAlignment="1">
      <alignment vertical="top" wrapText="1"/>
    </xf>
    <xf numFmtId="0" fontId="16" fillId="0" borderId="25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164" fontId="6" fillId="5" borderId="8" xfId="1" applyNumberFormat="1" applyFont="1" applyFill="1" applyBorder="1" applyAlignment="1">
      <alignment horizontal="right" vertical="center"/>
    </xf>
    <xf numFmtId="164" fontId="6" fillId="5" borderId="50" xfId="1" applyNumberFormat="1" applyFont="1" applyFill="1" applyBorder="1" applyAlignment="1">
      <alignment horizontal="right" vertical="center"/>
    </xf>
    <xf numFmtId="164" fontId="6" fillId="5" borderId="51" xfId="1" applyNumberFormat="1" applyFont="1" applyFill="1" applyBorder="1" applyAlignment="1">
      <alignment horizontal="right" vertical="center"/>
    </xf>
    <xf numFmtId="4" fontId="5" fillId="5" borderId="35" xfId="1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" fontId="5" fillId="5" borderId="6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164" fontId="6" fillId="5" borderId="6" xfId="1" applyNumberFormat="1" applyFont="1" applyFill="1" applyBorder="1" applyAlignment="1">
      <alignment horizontal="right" vertical="center"/>
    </xf>
    <xf numFmtId="4" fontId="12" fillId="2" borderId="53" xfId="0" applyNumberFormat="1" applyFont="1" applyFill="1" applyBorder="1" applyAlignment="1">
      <alignment horizontal="right" vertical="center" wrapText="1"/>
    </xf>
    <xf numFmtId="0" fontId="19" fillId="0" borderId="0" xfId="0" applyFont="1"/>
    <xf numFmtId="2" fontId="20" fillId="2" borderId="45" xfId="1" applyNumberFormat="1" applyFont="1" applyFill="1" applyBorder="1" applyAlignment="1">
      <alignment horizontal="center" vertical="center"/>
    </xf>
    <xf numFmtId="2" fontId="20" fillId="5" borderId="46" xfId="1" applyNumberFormat="1" applyFont="1" applyFill="1" applyBorder="1" applyAlignment="1">
      <alignment horizontal="center" vertical="center"/>
    </xf>
    <xf numFmtId="2" fontId="20" fillId="0" borderId="30" xfId="1" applyNumberFormat="1" applyFont="1" applyBorder="1" applyAlignment="1">
      <alignment horizontal="center" vertical="center"/>
    </xf>
    <xf numFmtId="2" fontId="20" fillId="5" borderId="35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/>
    </xf>
    <xf numFmtId="2" fontId="5" fillId="5" borderId="37" xfId="1" applyNumberFormat="1" applyFont="1" applyFill="1" applyBorder="1" applyAlignment="1">
      <alignment vertical="center"/>
    </xf>
    <xf numFmtId="164" fontId="5" fillId="5" borderId="39" xfId="1" applyNumberFormat="1" applyFont="1" applyFill="1" applyBorder="1" applyAlignment="1">
      <alignment horizontal="right" vertical="center"/>
    </xf>
    <xf numFmtId="164" fontId="5" fillId="5" borderId="38" xfId="1" applyNumberFormat="1" applyFont="1" applyFill="1" applyBorder="1" applyAlignment="1">
      <alignment horizontal="right" vertical="center"/>
    </xf>
    <xf numFmtId="164" fontId="5" fillId="5" borderId="40" xfId="1" applyNumberFormat="1" applyFont="1" applyFill="1" applyBorder="1" applyAlignment="1">
      <alignment horizontal="right" vertical="center"/>
    </xf>
    <xf numFmtId="164" fontId="5" fillId="2" borderId="15" xfId="1" applyNumberFormat="1" applyFont="1" applyFill="1" applyBorder="1" applyAlignment="1">
      <alignment horizontal="right" vertical="center"/>
    </xf>
    <xf numFmtId="164" fontId="5" fillId="2" borderId="18" xfId="1" applyNumberFormat="1" applyFont="1" applyFill="1" applyBorder="1" applyAlignment="1">
      <alignment horizontal="right" vertical="center"/>
    </xf>
    <xf numFmtId="164" fontId="5" fillId="2" borderId="19" xfId="1" applyNumberFormat="1" applyFont="1" applyFill="1" applyBorder="1" applyAlignment="1">
      <alignment horizontal="right" vertical="center"/>
    </xf>
    <xf numFmtId="2" fontId="5" fillId="2" borderId="36" xfId="1" applyNumberFormat="1" applyFont="1" applyFill="1" applyBorder="1" applyAlignment="1">
      <alignment vertical="center"/>
    </xf>
    <xf numFmtId="4" fontId="6" fillId="6" borderId="17" xfId="1" applyNumberFormat="1" applyFont="1" applyFill="1" applyBorder="1" applyAlignment="1" applyProtection="1">
      <alignment horizontal="right" vertical="center"/>
      <protection locked="0"/>
    </xf>
    <xf numFmtId="4" fontId="6" fillId="6" borderId="16" xfId="1" applyNumberFormat="1" applyFont="1" applyFill="1" applyBorder="1" applyAlignment="1" applyProtection="1">
      <alignment horizontal="right" vertical="center"/>
      <protection locked="0"/>
    </xf>
    <xf numFmtId="4" fontId="5" fillId="6" borderId="16" xfId="1" applyNumberFormat="1" applyFont="1" applyFill="1" applyBorder="1" applyAlignment="1" applyProtection="1">
      <alignment horizontal="right" vertical="center"/>
      <protection locked="0"/>
    </xf>
    <xf numFmtId="4" fontId="6" fillId="6" borderId="15" xfId="1" applyNumberFormat="1" applyFont="1" applyFill="1" applyBorder="1" applyAlignment="1" applyProtection="1">
      <alignment horizontal="right" vertical="center"/>
      <protection locked="0"/>
    </xf>
    <xf numFmtId="4" fontId="12" fillId="6" borderId="22" xfId="0" applyNumberFormat="1" applyFont="1" applyFill="1" applyBorder="1" applyAlignment="1">
      <alignment horizontal="right" vertical="center" wrapText="1"/>
    </xf>
    <xf numFmtId="4" fontId="12" fillId="6" borderId="23" xfId="0" applyNumberFormat="1" applyFont="1" applyFill="1" applyBorder="1" applyAlignment="1">
      <alignment horizontal="right" vertical="center" wrapText="1"/>
    </xf>
    <xf numFmtId="4" fontId="12" fillId="6" borderId="24" xfId="0" applyNumberFormat="1" applyFont="1" applyFill="1" applyBorder="1" applyAlignment="1">
      <alignment horizontal="right" vertical="center" wrapText="1"/>
    </xf>
    <xf numFmtId="4" fontId="12" fillId="6" borderId="33" xfId="0" applyNumberFormat="1" applyFont="1" applyFill="1" applyBorder="1" applyAlignment="1">
      <alignment horizontal="right" vertical="center" wrapText="1"/>
    </xf>
    <xf numFmtId="2" fontId="21" fillId="6" borderId="30" xfId="1" applyNumberFormat="1" applyFont="1" applyFill="1" applyBorder="1" applyAlignment="1">
      <alignment horizontal="center" vertical="center" wrapText="1"/>
    </xf>
    <xf numFmtId="4" fontId="6" fillId="6" borderId="21" xfId="1" applyNumberFormat="1" applyFont="1" applyFill="1" applyBorder="1" applyAlignment="1" applyProtection="1">
      <alignment horizontal="right" vertical="center"/>
      <protection locked="0"/>
    </xf>
    <xf numFmtId="4" fontId="6" fillId="6" borderId="27" xfId="1" applyNumberFormat="1" applyFont="1" applyFill="1" applyBorder="1" applyAlignment="1" applyProtection="1">
      <alignment horizontal="right" vertical="center"/>
      <protection locked="0"/>
    </xf>
    <xf numFmtId="4" fontId="5" fillId="6" borderId="27" xfId="1" applyNumberFormat="1" applyFont="1" applyFill="1" applyBorder="1" applyAlignment="1" applyProtection="1">
      <alignment horizontal="right" vertical="center"/>
      <protection locked="0"/>
    </xf>
    <xf numFmtId="4" fontId="6" fillId="6" borderId="10" xfId="1" applyNumberFormat="1" applyFont="1" applyFill="1" applyBorder="1" applyAlignment="1" applyProtection="1">
      <alignment horizontal="right" vertical="center"/>
      <protection locked="0"/>
    </xf>
    <xf numFmtId="4" fontId="6" fillId="6" borderId="18" xfId="1" applyNumberFormat="1" applyFont="1" applyFill="1" applyBorder="1" applyAlignment="1" applyProtection="1">
      <alignment horizontal="right" vertical="center"/>
      <protection locked="0"/>
    </xf>
    <xf numFmtId="4" fontId="6" fillId="6" borderId="25" xfId="1" applyNumberFormat="1" applyFont="1" applyFill="1" applyBorder="1" applyAlignment="1" applyProtection="1">
      <alignment horizontal="right" vertical="center"/>
      <protection locked="0"/>
    </xf>
    <xf numFmtId="4" fontId="5" fillId="6" borderId="25" xfId="1" applyNumberFormat="1" applyFont="1" applyFill="1" applyBorder="1" applyAlignment="1" applyProtection="1">
      <alignment horizontal="right" vertical="center"/>
      <protection locked="0"/>
    </xf>
    <xf numFmtId="164" fontId="5" fillId="2" borderId="8" xfId="1" applyNumberFormat="1" applyFont="1" applyFill="1" applyBorder="1" applyAlignment="1">
      <alignment horizontal="center" vertical="center"/>
    </xf>
    <xf numFmtId="164" fontId="5" fillId="2" borderId="54" xfId="1" applyNumberFormat="1" applyFont="1" applyFill="1" applyBorder="1" applyAlignment="1">
      <alignment horizontal="center" vertical="center"/>
    </xf>
    <xf numFmtId="164" fontId="5" fillId="5" borderId="51" xfId="1" applyNumberFormat="1" applyFont="1" applyFill="1" applyBorder="1" applyAlignment="1">
      <alignment horizontal="center" vertical="center"/>
    </xf>
    <xf numFmtId="2" fontId="20" fillId="0" borderId="55" xfId="1" applyNumberFormat="1" applyFont="1" applyBorder="1" applyAlignment="1">
      <alignment horizontal="center" vertical="center"/>
    </xf>
    <xf numFmtId="4" fontId="6" fillId="0" borderId="56" xfId="1" applyNumberFormat="1" applyFont="1" applyBorder="1" applyAlignment="1" applyProtection="1">
      <alignment horizontal="right" vertical="center"/>
      <protection locked="0"/>
    </xf>
    <xf numFmtId="2" fontId="20" fillId="0" borderId="57" xfId="1" applyNumberFormat="1" applyFont="1" applyBorder="1" applyAlignment="1">
      <alignment horizontal="center" vertical="center"/>
    </xf>
    <xf numFmtId="2" fontId="21" fillId="6" borderId="55" xfId="1" applyNumberFormat="1" applyFont="1" applyFill="1" applyBorder="1" applyAlignment="1">
      <alignment horizontal="center" vertical="center" wrapText="1"/>
    </xf>
    <xf numFmtId="4" fontId="6" fillId="6" borderId="58" xfId="1" applyNumberFormat="1" applyFont="1" applyFill="1" applyBorder="1" applyAlignment="1" applyProtection="1">
      <alignment horizontal="right" vertical="center"/>
      <protection locked="0"/>
    </xf>
    <xf numFmtId="4" fontId="6" fillId="0" borderId="58" xfId="1" applyNumberFormat="1" applyFont="1" applyBorder="1" applyAlignment="1" applyProtection="1">
      <alignment horizontal="right" vertical="center"/>
      <protection locked="0"/>
    </xf>
    <xf numFmtId="2" fontId="20" fillId="0" borderId="59" xfId="1" applyNumberFormat="1" applyFont="1" applyBorder="1" applyAlignment="1">
      <alignment horizontal="center" vertical="center"/>
    </xf>
    <xf numFmtId="2" fontId="21" fillId="6" borderId="31" xfId="1" applyNumberFormat="1" applyFont="1" applyFill="1" applyBorder="1" applyAlignment="1">
      <alignment horizontal="center" vertical="center" wrapText="1"/>
    </xf>
    <xf numFmtId="2" fontId="5" fillId="5" borderId="60" xfId="1" applyNumberFormat="1" applyFont="1" applyFill="1" applyBorder="1" applyAlignment="1">
      <alignment horizontal="center" vertical="center" wrapText="1"/>
    </xf>
    <xf numFmtId="2" fontId="5" fillId="0" borderId="35" xfId="1" applyNumberFormat="1" applyFont="1" applyBorder="1" applyAlignment="1">
      <alignment horizontal="center" vertical="center"/>
    </xf>
    <xf numFmtId="4" fontId="12" fillId="6" borderId="61" xfId="0" applyNumberFormat="1" applyFont="1" applyFill="1" applyBorder="1" applyAlignment="1">
      <alignment horizontal="right" vertical="center" wrapText="1"/>
    </xf>
    <xf numFmtId="0" fontId="16" fillId="0" borderId="15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  <xf numFmtId="4" fontId="12" fillId="2" borderId="15" xfId="0" applyNumberFormat="1" applyFont="1" applyFill="1" applyBorder="1" applyAlignment="1">
      <alignment horizontal="right" vertical="center" wrapText="1"/>
    </xf>
    <xf numFmtId="4" fontId="12" fillId="2" borderId="16" xfId="0" applyNumberFormat="1" applyFont="1" applyFill="1" applyBorder="1" applyAlignment="1">
      <alignment horizontal="right" vertical="center" wrapText="1"/>
    </xf>
    <xf numFmtId="4" fontId="12" fillId="2" borderId="17" xfId="0" applyNumberFormat="1" applyFont="1" applyFill="1" applyBorder="1" applyAlignment="1">
      <alignment horizontal="right" vertical="center" wrapText="1"/>
    </xf>
    <xf numFmtId="4" fontId="12" fillId="6" borderId="15" xfId="0" applyNumberFormat="1" applyFont="1" applyFill="1" applyBorder="1" applyAlignment="1">
      <alignment horizontal="right" vertical="center" wrapText="1"/>
    </xf>
    <xf numFmtId="4" fontId="12" fillId="6" borderId="16" xfId="0" applyNumberFormat="1" applyFont="1" applyFill="1" applyBorder="1" applyAlignment="1">
      <alignment horizontal="right" vertical="center" wrapText="1"/>
    </xf>
    <xf numFmtId="4" fontId="12" fillId="6" borderId="17" xfId="0" applyNumberFormat="1" applyFont="1" applyFill="1" applyBorder="1" applyAlignment="1">
      <alignment horizontal="right" vertical="center" wrapText="1"/>
    </xf>
    <xf numFmtId="4" fontId="12" fillId="7" borderId="15" xfId="0" applyNumberFormat="1" applyFont="1" applyFill="1" applyBorder="1" applyAlignment="1">
      <alignment horizontal="right" vertical="center" wrapText="1"/>
    </xf>
    <xf numFmtId="4" fontId="12" fillId="7" borderId="16" xfId="0" applyNumberFormat="1" applyFont="1" applyFill="1" applyBorder="1" applyAlignment="1">
      <alignment horizontal="right" vertical="center" wrapText="1"/>
    </xf>
    <xf numFmtId="4" fontId="12" fillId="7" borderId="17" xfId="0" applyNumberFormat="1" applyFont="1" applyFill="1" applyBorder="1" applyAlignment="1">
      <alignment horizontal="right" vertical="center" wrapText="1"/>
    </xf>
    <xf numFmtId="4" fontId="12" fillId="0" borderId="16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6" fillId="0" borderId="28" xfId="1" applyNumberFormat="1" applyFont="1" applyBorder="1" applyAlignment="1" applyProtection="1">
      <alignment horizontal="right" vertical="center"/>
      <protection locked="0"/>
    </xf>
    <xf numFmtId="4" fontId="6" fillId="0" borderId="10" xfId="1" applyNumberFormat="1" applyFont="1" applyBorder="1" applyAlignment="1" applyProtection="1">
      <alignment horizontal="right" vertical="center"/>
      <protection locked="0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26" xfId="0" applyNumberFormat="1" applyFont="1" applyBorder="1" applyAlignment="1">
      <alignment horizontal="right" vertical="center" wrapText="1"/>
    </xf>
    <xf numFmtId="4" fontId="5" fillId="5" borderId="15" xfId="1" applyNumberFormat="1" applyFont="1" applyFill="1" applyBorder="1" applyAlignment="1">
      <alignment horizontal="center" vertical="center" wrapText="1"/>
    </xf>
    <xf numFmtId="4" fontId="5" fillId="5" borderId="16" xfId="1" applyNumberFormat="1" applyFont="1" applyFill="1" applyBorder="1" applyAlignment="1">
      <alignment horizontal="center" vertical="center" wrapText="1"/>
    </xf>
    <xf numFmtId="4" fontId="5" fillId="5" borderId="17" xfId="1" applyNumberFormat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4" fontId="12" fillId="5" borderId="15" xfId="0" applyNumberFormat="1" applyFont="1" applyFill="1" applyBorder="1" applyAlignment="1">
      <alignment horizontal="right" vertical="center" wrapText="1"/>
    </xf>
    <xf numFmtId="4" fontId="12" fillId="5" borderId="16" xfId="0" applyNumberFormat="1" applyFont="1" applyFill="1" applyBorder="1" applyAlignment="1">
      <alignment horizontal="right" vertical="center" wrapText="1"/>
    </xf>
    <xf numFmtId="4" fontId="12" fillId="5" borderId="17" xfId="0" applyNumberFormat="1" applyFont="1" applyFill="1" applyBorder="1" applyAlignment="1">
      <alignment horizontal="right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28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4" fontId="12" fillId="0" borderId="27" xfId="0" applyNumberFormat="1" applyFont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4" fontId="12" fillId="6" borderId="6" xfId="0" applyNumberFormat="1" applyFont="1" applyFill="1" applyBorder="1" applyAlignment="1">
      <alignment horizontal="right" vertical="center" wrapText="1"/>
    </xf>
    <xf numFmtId="0" fontId="12" fillId="0" borderId="15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0" fillId="0" borderId="4" xfId="0" applyBorder="1"/>
    <xf numFmtId="4" fontId="12" fillId="2" borderId="62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4" fontId="12" fillId="5" borderId="62" xfId="0" applyNumberFormat="1" applyFont="1" applyFill="1" applyBorder="1" applyAlignment="1">
      <alignment horizontal="right" vertical="center" wrapText="1"/>
    </xf>
    <xf numFmtId="164" fontId="5" fillId="4" borderId="62" xfId="1" applyNumberFormat="1" applyFont="1" applyFill="1" applyBorder="1" applyAlignment="1">
      <alignment vertical="center"/>
    </xf>
    <xf numFmtId="164" fontId="5" fillId="6" borderId="62" xfId="1" applyNumberFormat="1" applyFont="1" applyFill="1" applyBorder="1" applyAlignment="1">
      <alignment vertical="center"/>
    </xf>
    <xf numFmtId="1" fontId="5" fillId="6" borderId="27" xfId="1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164" fontId="5" fillId="4" borderId="15" xfId="1" applyNumberFormat="1" applyFont="1" applyFill="1" applyBorder="1" applyAlignment="1">
      <alignment vertical="center"/>
    </xf>
    <xf numFmtId="164" fontId="5" fillId="4" borderId="16" xfId="1" applyNumberFormat="1" applyFont="1" applyFill="1" applyBorder="1" applyAlignment="1">
      <alignment vertical="center"/>
    </xf>
    <xf numFmtId="164" fontId="5" fillId="4" borderId="17" xfId="1" applyNumberFormat="1" applyFont="1" applyFill="1" applyBorder="1" applyAlignment="1">
      <alignment vertical="center"/>
    </xf>
    <xf numFmtId="164" fontId="5" fillId="6" borderId="15" xfId="1" applyNumberFormat="1" applyFont="1" applyFill="1" applyBorder="1" applyAlignment="1">
      <alignment vertical="center"/>
    </xf>
    <xf numFmtId="164" fontId="5" fillId="6" borderId="16" xfId="1" applyNumberFormat="1" applyFont="1" applyFill="1" applyBorder="1" applyAlignment="1">
      <alignment vertical="center"/>
    </xf>
    <xf numFmtId="164" fontId="5" fillId="6" borderId="17" xfId="1" applyNumberFormat="1" applyFont="1" applyFill="1" applyBorder="1" applyAlignment="1">
      <alignment vertical="center"/>
    </xf>
    <xf numFmtId="2" fontId="5" fillId="5" borderId="65" xfId="1" applyNumberFormat="1" applyFont="1" applyFill="1" applyBorder="1" applyAlignment="1">
      <alignment horizontal="center" vertical="center"/>
    </xf>
    <xf numFmtId="2" fontId="5" fillId="2" borderId="55" xfId="1" applyNumberFormat="1" applyFont="1" applyFill="1" applyBorder="1" applyAlignment="1">
      <alignment horizontal="center" vertical="center"/>
    </xf>
    <xf numFmtId="4" fontId="5" fillId="5" borderId="62" xfId="1" applyNumberFormat="1" applyFont="1" applyFill="1" applyBorder="1" applyAlignment="1">
      <alignment horizontal="center" vertical="center" wrapText="1"/>
    </xf>
    <xf numFmtId="1" fontId="5" fillId="0" borderId="14" xfId="1" applyNumberFormat="1" applyFont="1" applyBorder="1" applyAlignment="1">
      <alignment horizontal="center" vertical="center" wrapText="1"/>
    </xf>
    <xf numFmtId="1" fontId="5" fillId="0" borderId="64" xfId="1" applyNumberFormat="1" applyFont="1" applyBorder="1" applyAlignment="1">
      <alignment horizontal="center" vertical="center" wrapText="1"/>
    </xf>
    <xf numFmtId="1" fontId="5" fillId="4" borderId="26" xfId="1" applyNumberFormat="1" applyFont="1" applyFill="1" applyBorder="1" applyAlignment="1">
      <alignment horizontal="center" vertical="center" wrapText="1"/>
    </xf>
    <xf numFmtId="1" fontId="5" fillId="4" borderId="31" xfId="1" applyNumberFormat="1" applyFont="1" applyFill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/>
    </xf>
    <xf numFmtId="1" fontId="24" fillId="0" borderId="4" xfId="0" applyNumberFormat="1" applyFont="1" applyBorder="1" applyAlignment="1">
      <alignment horizontal="right" vertical="center"/>
    </xf>
    <xf numFmtId="1" fontId="24" fillId="0" borderId="6" xfId="0" applyNumberFormat="1" applyFont="1" applyBorder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1" fontId="24" fillId="0" borderId="7" xfId="0" applyNumberFormat="1" applyFont="1" applyBorder="1" applyAlignment="1">
      <alignment horizontal="right" vertical="center"/>
    </xf>
    <xf numFmtId="1" fontId="24" fillId="0" borderId="63" xfId="0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center" vertical="center" textRotation="90" wrapText="1"/>
    </xf>
    <xf numFmtId="49" fontId="5" fillId="0" borderId="16" xfId="1" applyNumberFormat="1" applyFont="1" applyBorder="1" applyAlignment="1">
      <alignment horizontal="center" vertical="center" textRotation="90" wrapText="1"/>
    </xf>
    <xf numFmtId="49" fontId="5" fillId="0" borderId="17" xfId="1" applyNumberFormat="1" applyFont="1" applyBorder="1" applyAlignment="1">
      <alignment horizontal="center" vertical="center" textRotation="90" wrapText="1"/>
    </xf>
    <xf numFmtId="1" fontId="5" fillId="0" borderId="15" xfId="1" applyNumberFormat="1" applyFont="1" applyBorder="1" applyAlignment="1">
      <alignment horizontal="center" vertical="center" textRotation="90" wrapText="1"/>
    </xf>
    <xf numFmtId="1" fontId="5" fillId="0" borderId="16" xfId="1" applyNumberFormat="1" applyFont="1" applyBorder="1" applyAlignment="1">
      <alignment horizontal="center" vertical="center" textRotation="90" wrapText="1"/>
    </xf>
    <xf numFmtId="1" fontId="5" fillId="0" borderId="17" xfId="1" applyNumberFormat="1" applyFont="1" applyBorder="1" applyAlignment="1">
      <alignment horizontal="center" vertical="center" textRotation="90" wrapText="1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164" fontId="5" fillId="2" borderId="34" xfId="1" applyNumberFormat="1" applyFont="1" applyFill="1" applyBorder="1" applyAlignment="1">
      <alignment horizontal="right" vertical="center"/>
    </xf>
    <xf numFmtId="164" fontId="5" fillId="2" borderId="66" xfId="1" applyNumberFormat="1" applyFont="1" applyFill="1" applyBorder="1" applyAlignment="1">
      <alignment horizontal="right" vertical="center"/>
    </xf>
    <xf numFmtId="164" fontId="5" fillId="5" borderId="34" xfId="1" applyNumberFormat="1" applyFont="1" applyFill="1" applyBorder="1" applyAlignment="1">
      <alignment horizontal="right" vertical="center"/>
    </xf>
    <xf numFmtId="164" fontId="5" fillId="5" borderId="66" xfId="1" applyNumberFormat="1" applyFont="1" applyFill="1" applyBorder="1" applyAlignment="1">
      <alignment horizontal="right" vertical="center"/>
    </xf>
    <xf numFmtId="2" fontId="5" fillId="0" borderId="41" xfId="1" applyNumberFormat="1" applyFont="1" applyBorder="1" applyAlignment="1">
      <alignment horizontal="center" vertical="center"/>
    </xf>
    <xf numFmtId="2" fontId="5" fillId="0" borderId="43" xfId="1" applyNumberFormat="1" applyFont="1" applyBorder="1" applyAlignment="1">
      <alignment horizontal="center" vertical="center"/>
    </xf>
    <xf numFmtId="2" fontId="5" fillId="0" borderId="42" xfId="1" applyNumberFormat="1" applyFont="1" applyBorder="1" applyAlignment="1">
      <alignment horizontal="center" vertical="center"/>
    </xf>
    <xf numFmtId="2" fontId="8" fillId="0" borderId="28" xfId="1" applyNumberFormat="1" applyFont="1" applyBorder="1" applyAlignment="1">
      <alignment horizontal="center" vertical="center"/>
    </xf>
    <xf numFmtId="2" fontId="8" fillId="0" borderId="29" xfId="1" applyNumberFormat="1" applyFont="1" applyBorder="1" applyAlignment="1">
      <alignment horizontal="center" vertical="center"/>
    </xf>
    <xf numFmtId="2" fontId="8" fillId="0" borderId="19" xfId="1" applyNumberFormat="1" applyFont="1" applyBorder="1" applyAlignment="1">
      <alignment horizontal="center" vertical="center"/>
    </xf>
    <xf numFmtId="2" fontId="20" fillId="0" borderId="52" xfId="1" applyNumberFormat="1" applyFont="1" applyBorder="1" applyAlignment="1">
      <alignment horizontal="center" vertical="center"/>
    </xf>
    <xf numFmtId="2" fontId="20" fillId="0" borderId="47" xfId="1" applyNumberFormat="1" applyFont="1" applyBorder="1" applyAlignment="1">
      <alignment horizontal="center" vertical="center"/>
    </xf>
    <xf numFmtId="1" fontId="20" fillId="0" borderId="16" xfId="1" applyNumberFormat="1" applyFont="1" applyBorder="1" applyAlignment="1">
      <alignment horizontal="center" vertical="center"/>
    </xf>
    <xf numFmtId="1" fontId="20" fillId="0" borderId="17" xfId="1" applyNumberFormat="1" applyFont="1" applyBorder="1" applyAlignment="1">
      <alignment horizontal="center" vertical="center"/>
    </xf>
    <xf numFmtId="2" fontId="20" fillId="0" borderId="10" xfId="1" applyNumberFormat="1" applyFont="1" applyBorder="1" applyAlignment="1">
      <alignment horizontal="center" vertical="center"/>
    </xf>
    <xf numFmtId="2" fontId="20" fillId="0" borderId="26" xfId="1" applyNumberFormat="1" applyFont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top" wrapText="1"/>
    </xf>
    <xf numFmtId="2" fontId="2" fillId="0" borderId="32" xfId="1" applyNumberFormat="1" applyFont="1" applyBorder="1" applyAlignment="1">
      <alignment horizontal="center" vertical="top" wrapText="1"/>
    </xf>
    <xf numFmtId="2" fontId="2" fillId="0" borderId="29" xfId="1" applyNumberFormat="1" applyFont="1" applyBorder="1" applyAlignment="1">
      <alignment horizontal="center" vertical="top" wrapText="1"/>
    </xf>
    <xf numFmtId="2" fontId="2" fillId="0" borderId="19" xfId="1" applyNumberFormat="1" applyFont="1" applyBorder="1" applyAlignment="1">
      <alignment horizontal="center" vertical="top" wrapText="1"/>
    </xf>
    <xf numFmtId="2" fontId="18" fillId="3" borderId="10" xfId="1" applyNumberFormat="1" applyFont="1" applyFill="1" applyBorder="1" applyAlignment="1">
      <alignment horizontal="center" vertical="center" wrapText="1"/>
    </xf>
    <xf numFmtId="2" fontId="18" fillId="3" borderId="0" xfId="1" applyNumberFormat="1" applyFont="1" applyFill="1" applyAlignment="1">
      <alignment horizontal="center" vertical="center" wrapText="1"/>
    </xf>
    <xf numFmtId="2" fontId="18" fillId="3" borderId="27" xfId="1" applyNumberFormat="1" applyFont="1" applyFill="1" applyBorder="1" applyAlignment="1">
      <alignment horizontal="center" vertical="center" wrapText="1"/>
    </xf>
    <xf numFmtId="2" fontId="18" fillId="3" borderId="26" xfId="1" applyNumberFormat="1" applyFont="1" applyFill="1" applyBorder="1" applyAlignment="1">
      <alignment horizontal="center" vertical="center" wrapText="1"/>
    </xf>
    <xf numFmtId="2" fontId="18" fillId="3" borderId="31" xfId="1" applyNumberFormat="1" applyFont="1" applyFill="1" applyBorder="1" applyAlignment="1">
      <alignment horizontal="center" vertical="center" wrapText="1"/>
    </xf>
    <xf numFmtId="2" fontId="18" fillId="3" borderId="21" xfId="1" applyNumberFormat="1" applyFont="1" applyFill="1" applyBorder="1" applyAlignment="1">
      <alignment horizontal="center" vertical="center" wrapText="1"/>
    </xf>
    <xf numFmtId="2" fontId="15" fillId="0" borderId="52" xfId="1" applyNumberFormat="1" applyFont="1" applyBorder="1" applyAlignment="1">
      <alignment horizontal="center" vertical="center"/>
    </xf>
    <xf numFmtId="2" fontId="15" fillId="0" borderId="44" xfId="1" applyNumberFormat="1" applyFont="1" applyBorder="1" applyAlignment="1">
      <alignment horizontal="center" vertical="center"/>
    </xf>
    <xf numFmtId="2" fontId="15" fillId="0" borderId="47" xfId="1" applyNumberFormat="1" applyFont="1" applyBorder="1" applyAlignment="1">
      <alignment horizontal="center" vertical="center"/>
    </xf>
    <xf numFmtId="2" fontId="5" fillId="0" borderId="52" xfId="1" applyNumberFormat="1" applyFont="1" applyBorder="1" applyAlignment="1">
      <alignment horizontal="center" vertical="center"/>
    </xf>
    <xf numFmtId="2" fontId="5" fillId="0" borderId="44" xfId="1" applyNumberFormat="1" applyFont="1" applyBorder="1" applyAlignment="1">
      <alignment horizontal="center" vertical="center"/>
    </xf>
    <xf numFmtId="2" fontId="5" fillId="0" borderId="47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W91"/>
  <sheetViews>
    <sheetView tabSelected="1" zoomScale="70" zoomScaleNormal="70" workbookViewId="0">
      <pane ySplit="10" topLeftCell="A92" activePane="bottomLeft" state="frozen"/>
      <selection activeCell="C1" sqref="C1"/>
      <selection pane="bottomLeft" activeCell="D5" sqref="D5:V5"/>
    </sheetView>
  </sheetViews>
  <sheetFormatPr defaultRowHeight="14.25"/>
  <cols>
    <col min="1" max="1" width="2.125" customWidth="1"/>
    <col min="2" max="2" width="5.75" customWidth="1"/>
    <col min="3" max="3" width="10.25" customWidth="1"/>
    <col min="4" max="4" width="25.625" customWidth="1"/>
    <col min="5" max="5" width="30.625" style="10" customWidth="1"/>
    <col min="6" max="7" width="12.625" customWidth="1"/>
    <col min="8" max="21" width="15.625" customWidth="1"/>
    <col min="22" max="22" width="13.75" customWidth="1"/>
  </cols>
  <sheetData>
    <row r="1" spans="4:22" hidden="1"/>
    <row r="2" spans="4:22" ht="62.25" hidden="1" customHeight="1"/>
    <row r="3" spans="4:22" ht="18" customHeight="1"/>
    <row r="4" spans="4:22" s="2" customFormat="1" ht="13.5" thickBot="1">
      <c r="D4" s="3" t="s">
        <v>88</v>
      </c>
      <c r="E4" s="11"/>
    </row>
    <row r="5" spans="4:22" s="1" customFormat="1" ht="24" customHeight="1">
      <c r="D5" s="180" t="s">
        <v>7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</row>
    <row r="6" spans="4:22" s="1" customFormat="1" ht="15.75" customHeight="1">
      <c r="D6" s="193" t="s">
        <v>23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5"/>
    </row>
    <row r="7" spans="4:22" s="1" customFormat="1" ht="15" customHeight="1" thickBot="1"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8"/>
    </row>
    <row r="8" spans="4:22" s="1" customFormat="1" ht="13.5" thickBot="1">
      <c r="D8" s="189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</row>
    <row r="9" spans="4:22" s="55" customFormat="1" ht="15" customHeight="1" thickTop="1" thickBot="1">
      <c r="D9" s="185" t="s">
        <v>9</v>
      </c>
      <c r="E9" s="187" t="s">
        <v>0</v>
      </c>
      <c r="F9" s="183" t="s">
        <v>4</v>
      </c>
      <c r="G9" s="184"/>
      <c r="H9" s="199" t="s">
        <v>10</v>
      </c>
      <c r="I9" s="200"/>
      <c r="J9" s="200"/>
      <c r="K9" s="200"/>
      <c r="L9" s="200"/>
      <c r="M9" s="200"/>
      <c r="N9" s="200"/>
      <c r="O9" s="200"/>
      <c r="P9" s="201"/>
      <c r="Q9" s="202" t="s">
        <v>29</v>
      </c>
      <c r="R9" s="203"/>
      <c r="S9" s="203"/>
      <c r="T9" s="203"/>
      <c r="U9" s="204"/>
      <c r="V9" s="97" t="s">
        <v>1</v>
      </c>
    </row>
    <row r="10" spans="4:22" s="55" customFormat="1" ht="66.599999999999994" customHeight="1" thickTop="1" thickBot="1">
      <c r="D10" s="186"/>
      <c r="E10" s="188"/>
      <c r="F10" s="56" t="s">
        <v>3</v>
      </c>
      <c r="G10" s="57" t="s">
        <v>2</v>
      </c>
      <c r="H10" s="88" t="s">
        <v>21</v>
      </c>
      <c r="I10" s="90" t="s">
        <v>21</v>
      </c>
      <c r="J10" s="90" t="s">
        <v>21</v>
      </c>
      <c r="K10" s="90" t="s">
        <v>21</v>
      </c>
      <c r="L10" s="90" t="s">
        <v>21</v>
      </c>
      <c r="M10" s="90" t="s">
        <v>14</v>
      </c>
      <c r="N10" s="91" t="s">
        <v>16</v>
      </c>
      <c r="O10" s="88" t="s">
        <v>8</v>
      </c>
      <c r="P10" s="94" t="s">
        <v>21</v>
      </c>
      <c r="Q10" s="88" t="s">
        <v>21</v>
      </c>
      <c r="R10" s="88" t="s">
        <v>14</v>
      </c>
      <c r="S10" s="91" t="s">
        <v>22</v>
      </c>
      <c r="T10" s="58" t="s">
        <v>8</v>
      </c>
      <c r="U10" s="77" t="s">
        <v>18</v>
      </c>
      <c r="V10" s="59" t="s">
        <v>5</v>
      </c>
    </row>
    <row r="11" spans="4:22" s="2" customFormat="1" ht="30" customHeight="1" thickTop="1" thickBot="1">
      <c r="D11" s="155" t="s">
        <v>12</v>
      </c>
      <c r="E11" s="156"/>
      <c r="F11" s="86"/>
      <c r="G11" s="52"/>
      <c r="H11" s="89"/>
      <c r="I11" s="18"/>
      <c r="J11" s="18"/>
      <c r="K11" s="18"/>
      <c r="L11" s="18"/>
      <c r="M11" s="18"/>
      <c r="N11" s="92"/>
      <c r="O11" s="93"/>
      <c r="P11" s="23"/>
      <c r="Q11" s="89"/>
      <c r="R11" s="93"/>
      <c r="S11" s="92"/>
      <c r="T11" s="18"/>
      <c r="U11" s="69"/>
      <c r="V11" s="49">
        <f t="shared" ref="V11:V18" si="0">1.23*SUM(H11:U11)</f>
        <v>0</v>
      </c>
    </row>
    <row r="12" spans="4:22" s="2" customFormat="1" ht="30" customHeight="1" thickTop="1" thickBot="1">
      <c r="D12" s="155" t="s">
        <v>13</v>
      </c>
      <c r="E12" s="156"/>
      <c r="F12" s="85"/>
      <c r="G12" s="87"/>
      <c r="H12" s="25"/>
      <c r="I12" s="18"/>
      <c r="J12" s="18"/>
      <c r="K12" s="18"/>
      <c r="L12" s="18"/>
      <c r="M12" s="18"/>
      <c r="N12" s="69"/>
      <c r="O12" s="18"/>
      <c r="P12" s="27"/>
      <c r="Q12" s="22"/>
      <c r="R12" s="22"/>
      <c r="S12" s="78"/>
      <c r="T12" s="18"/>
      <c r="U12" s="81"/>
      <c r="V12" s="49">
        <f t="shared" si="0"/>
        <v>0</v>
      </c>
    </row>
    <row r="13" spans="4:22" s="2" customFormat="1" ht="19.899999999999999" customHeight="1" thickTop="1">
      <c r="D13" s="164" t="s">
        <v>40</v>
      </c>
      <c r="E13" s="39" t="s">
        <v>24</v>
      </c>
      <c r="F13" s="54"/>
      <c r="G13" s="48"/>
      <c r="H13" s="24"/>
      <c r="I13" s="17"/>
      <c r="J13" s="17"/>
      <c r="K13" s="17"/>
      <c r="L13" s="17"/>
      <c r="M13" s="17"/>
      <c r="N13" s="70"/>
      <c r="O13" s="17"/>
      <c r="P13" s="27"/>
      <c r="Q13" s="25"/>
      <c r="R13" s="25"/>
      <c r="S13" s="79"/>
      <c r="T13" s="17"/>
      <c r="U13" s="82"/>
      <c r="V13" s="50">
        <f t="shared" si="0"/>
        <v>0</v>
      </c>
    </row>
    <row r="14" spans="4:22" s="2" customFormat="1" ht="19.899999999999999" customHeight="1">
      <c r="D14" s="165"/>
      <c r="E14" s="40" t="s">
        <v>25</v>
      </c>
      <c r="F14" s="35"/>
      <c r="G14" s="53"/>
      <c r="H14" s="25"/>
      <c r="I14" s="17"/>
      <c r="J14" s="17"/>
      <c r="K14" s="17"/>
      <c r="L14" s="17"/>
      <c r="M14" s="17"/>
      <c r="N14" s="70"/>
      <c r="O14" s="17"/>
      <c r="P14" s="28"/>
      <c r="Q14" s="25"/>
      <c r="R14" s="25"/>
      <c r="S14" s="79"/>
      <c r="T14" s="17"/>
      <c r="U14" s="83"/>
      <c r="V14" s="51">
        <f t="shared" si="0"/>
        <v>0</v>
      </c>
    </row>
    <row r="15" spans="4:22" ht="27.6" customHeight="1">
      <c r="D15" s="165"/>
      <c r="E15" s="40" t="s">
        <v>26</v>
      </c>
      <c r="F15" s="35"/>
      <c r="G15" s="53"/>
      <c r="H15" s="26"/>
      <c r="I15" s="19"/>
      <c r="J15" s="19"/>
      <c r="K15" s="19"/>
      <c r="L15" s="19"/>
      <c r="M15" s="19"/>
      <c r="N15" s="71"/>
      <c r="O15" s="19"/>
      <c r="P15" s="29"/>
      <c r="Q15" s="26"/>
      <c r="R15" s="26"/>
      <c r="S15" s="80"/>
      <c r="T15" s="19"/>
      <c r="U15" s="84"/>
      <c r="V15" s="51">
        <f t="shared" si="0"/>
        <v>0</v>
      </c>
    </row>
    <row r="16" spans="4:22" ht="19.899999999999999" customHeight="1">
      <c r="D16" s="165"/>
      <c r="E16" s="40" t="s">
        <v>27</v>
      </c>
      <c r="F16" s="35"/>
      <c r="G16" s="53"/>
      <c r="H16" s="25"/>
      <c r="I16" s="17"/>
      <c r="J16" s="17"/>
      <c r="K16" s="17"/>
      <c r="L16" s="17"/>
      <c r="M16" s="17"/>
      <c r="N16" s="70"/>
      <c r="O16" s="17"/>
      <c r="P16" s="28"/>
      <c r="Q16" s="25"/>
      <c r="R16" s="25"/>
      <c r="S16" s="79"/>
      <c r="T16" s="17"/>
      <c r="U16" s="83"/>
      <c r="V16" s="51">
        <f t="shared" si="0"/>
        <v>0</v>
      </c>
    </row>
    <row r="17" spans="4:22" ht="19.899999999999999" customHeight="1">
      <c r="D17" s="165"/>
      <c r="E17" s="41" t="s">
        <v>28</v>
      </c>
      <c r="F17" s="35"/>
      <c r="G17" s="53"/>
      <c r="H17" s="25"/>
      <c r="I17" s="17"/>
      <c r="J17" s="17"/>
      <c r="K17" s="17"/>
      <c r="L17" s="17"/>
      <c r="M17" s="17"/>
      <c r="N17" s="70"/>
      <c r="O17" s="17"/>
      <c r="P17" s="28"/>
      <c r="Q17" s="25"/>
      <c r="R17" s="25"/>
      <c r="S17" s="79"/>
      <c r="T17" s="17"/>
      <c r="U17" s="83"/>
      <c r="V17" s="51">
        <f t="shared" si="0"/>
        <v>0</v>
      </c>
    </row>
    <row r="18" spans="4:22" ht="19.899999999999999" customHeight="1">
      <c r="D18" s="165"/>
      <c r="E18" s="41" t="s">
        <v>30</v>
      </c>
      <c r="F18" s="35"/>
      <c r="G18" s="53"/>
      <c r="H18" s="25"/>
      <c r="I18" s="17"/>
      <c r="J18" s="17"/>
      <c r="K18" s="17"/>
      <c r="L18" s="17"/>
      <c r="M18" s="17"/>
      <c r="N18" s="70"/>
      <c r="O18" s="17"/>
      <c r="P18" s="28"/>
      <c r="Q18" s="25"/>
      <c r="R18" s="25"/>
      <c r="S18" s="79"/>
      <c r="T18" s="17"/>
      <c r="U18" s="83"/>
      <c r="V18" s="51">
        <f t="shared" si="0"/>
        <v>0</v>
      </c>
    </row>
    <row r="19" spans="4:22" ht="19.899999999999999" customHeight="1">
      <c r="D19" s="165"/>
      <c r="E19" s="42" t="s">
        <v>31</v>
      </c>
      <c r="F19" s="35"/>
      <c r="G19" s="53"/>
      <c r="H19" s="25"/>
      <c r="I19" s="17"/>
      <c r="J19" s="17"/>
      <c r="K19" s="17"/>
      <c r="L19" s="17"/>
      <c r="M19" s="17"/>
      <c r="N19" s="70"/>
      <c r="O19" s="17"/>
      <c r="P19" s="28"/>
      <c r="Q19" s="25"/>
      <c r="R19" s="25"/>
      <c r="S19" s="79"/>
      <c r="T19" s="17"/>
      <c r="U19" s="83"/>
      <c r="V19" s="51">
        <f t="shared" ref="V19:V25" si="1">1.23*SUM(H19:U19)</f>
        <v>0</v>
      </c>
    </row>
    <row r="20" spans="4:22" ht="19.899999999999999" customHeight="1">
      <c r="D20" s="165"/>
      <c r="E20" s="43" t="s">
        <v>32</v>
      </c>
      <c r="F20" s="36"/>
      <c r="G20" s="46"/>
      <c r="H20" s="25"/>
      <c r="I20" s="17"/>
      <c r="J20" s="17"/>
      <c r="K20" s="17"/>
      <c r="L20" s="17"/>
      <c r="M20" s="17"/>
      <c r="N20" s="70"/>
      <c r="O20" s="17"/>
      <c r="P20" s="28"/>
      <c r="Q20" s="25"/>
      <c r="R20" s="25"/>
      <c r="S20" s="79"/>
      <c r="T20" s="17"/>
      <c r="U20" s="83"/>
      <c r="V20" s="51">
        <f t="shared" si="1"/>
        <v>0</v>
      </c>
    </row>
    <row r="21" spans="4:22" ht="19.899999999999999" customHeight="1">
      <c r="D21" s="165"/>
      <c r="E21" s="44" t="s">
        <v>33</v>
      </c>
      <c r="F21" s="37"/>
      <c r="G21" s="46"/>
      <c r="H21" s="25"/>
      <c r="I21" s="17"/>
      <c r="J21" s="17"/>
      <c r="K21" s="17"/>
      <c r="L21" s="17"/>
      <c r="M21" s="17"/>
      <c r="N21" s="70"/>
      <c r="O21" s="17"/>
      <c r="P21" s="28"/>
      <c r="Q21" s="25"/>
      <c r="R21" s="25"/>
      <c r="S21" s="79"/>
      <c r="T21" s="17"/>
      <c r="U21" s="83"/>
      <c r="V21" s="51">
        <f t="shared" si="1"/>
        <v>0</v>
      </c>
    </row>
    <row r="22" spans="4:22" ht="19.899999999999999" customHeight="1">
      <c r="D22" s="165"/>
      <c r="E22" s="44" t="s">
        <v>34</v>
      </c>
      <c r="F22" s="37"/>
      <c r="G22" s="46"/>
      <c r="H22" s="25"/>
      <c r="I22" s="17"/>
      <c r="J22" s="17"/>
      <c r="K22" s="17"/>
      <c r="L22" s="17"/>
      <c r="M22" s="17"/>
      <c r="N22" s="70"/>
      <c r="O22" s="17"/>
      <c r="P22" s="28"/>
      <c r="Q22" s="25"/>
      <c r="R22" s="25"/>
      <c r="S22" s="79"/>
      <c r="T22" s="17"/>
      <c r="U22" s="83"/>
      <c r="V22" s="51">
        <f t="shared" si="1"/>
        <v>0</v>
      </c>
    </row>
    <row r="23" spans="4:22" ht="19.899999999999999" customHeight="1">
      <c r="D23" s="165"/>
      <c r="E23" s="44" t="s">
        <v>35</v>
      </c>
      <c r="F23" s="37"/>
      <c r="G23" s="46"/>
      <c r="H23" s="25"/>
      <c r="I23" s="17"/>
      <c r="J23" s="17"/>
      <c r="K23" s="17"/>
      <c r="L23" s="17"/>
      <c r="M23" s="17"/>
      <c r="N23" s="70"/>
      <c r="O23" s="17"/>
      <c r="P23" s="28"/>
      <c r="Q23" s="25"/>
      <c r="R23" s="25"/>
      <c r="S23" s="79"/>
      <c r="T23" s="17"/>
      <c r="U23" s="83"/>
      <c r="V23" s="51">
        <f t="shared" si="1"/>
        <v>0</v>
      </c>
    </row>
    <row r="24" spans="4:22" ht="27.6" customHeight="1">
      <c r="D24" s="165"/>
      <c r="E24" s="44" t="s">
        <v>36</v>
      </c>
      <c r="F24" s="37"/>
      <c r="G24" s="46"/>
      <c r="H24" s="25"/>
      <c r="I24" s="17"/>
      <c r="J24" s="17"/>
      <c r="K24" s="17"/>
      <c r="L24" s="17"/>
      <c r="M24" s="17"/>
      <c r="N24" s="70"/>
      <c r="O24" s="17"/>
      <c r="P24" s="28"/>
      <c r="Q24" s="25"/>
      <c r="R24" s="25"/>
      <c r="S24" s="79"/>
      <c r="T24" s="17"/>
      <c r="U24" s="83"/>
      <c r="V24" s="51">
        <f t="shared" si="1"/>
        <v>0</v>
      </c>
    </row>
    <row r="25" spans="4:22" ht="28.9" customHeight="1">
      <c r="D25" s="165"/>
      <c r="E25" s="44" t="s">
        <v>37</v>
      </c>
      <c r="F25" s="37"/>
      <c r="G25" s="46"/>
      <c r="H25" s="25"/>
      <c r="I25" s="17"/>
      <c r="J25" s="17"/>
      <c r="K25" s="17"/>
      <c r="L25" s="17"/>
      <c r="M25" s="17"/>
      <c r="N25" s="70"/>
      <c r="O25" s="17"/>
      <c r="P25" s="28"/>
      <c r="Q25" s="25"/>
      <c r="R25" s="25"/>
      <c r="S25" s="79"/>
      <c r="T25" s="17"/>
      <c r="U25" s="83"/>
      <c r="V25" s="51">
        <f t="shared" si="1"/>
        <v>0</v>
      </c>
    </row>
    <row r="26" spans="4:22" ht="19.899999999999999" customHeight="1">
      <c r="D26" s="165"/>
      <c r="E26" s="44" t="s">
        <v>38</v>
      </c>
      <c r="F26" s="37"/>
      <c r="G26" s="46"/>
      <c r="H26" s="25"/>
      <c r="I26" s="17"/>
      <c r="J26" s="17"/>
      <c r="K26" s="17"/>
      <c r="L26" s="17"/>
      <c r="M26" s="17"/>
      <c r="N26" s="70"/>
      <c r="O26" s="17"/>
      <c r="P26" s="28"/>
      <c r="Q26" s="25"/>
      <c r="R26" s="25"/>
      <c r="S26" s="79"/>
      <c r="T26" s="17"/>
      <c r="U26" s="83"/>
      <c r="V26" s="51">
        <f>1.23*SUM(H26:U26)</f>
        <v>0</v>
      </c>
    </row>
    <row r="27" spans="4:22" ht="27" customHeight="1" thickBot="1">
      <c r="D27" s="166"/>
      <c r="E27" s="45" t="s">
        <v>39</v>
      </c>
      <c r="F27" s="38"/>
      <c r="G27" s="47"/>
      <c r="H27" s="22"/>
      <c r="I27" s="18"/>
      <c r="J27" s="18"/>
      <c r="K27" s="18"/>
      <c r="L27" s="18"/>
      <c r="M27" s="18"/>
      <c r="N27" s="69"/>
      <c r="O27" s="18"/>
      <c r="P27" s="23"/>
      <c r="Q27" s="22"/>
      <c r="R27" s="22"/>
      <c r="S27" s="78"/>
      <c r="T27" s="18"/>
      <c r="U27" s="83"/>
      <c r="V27" s="51">
        <f>1.23*SUM(H27:U27)</f>
        <v>0</v>
      </c>
    </row>
    <row r="28" spans="4:22" ht="19.899999999999999" customHeight="1">
      <c r="D28" s="164" t="s">
        <v>41</v>
      </c>
      <c r="E28" s="99" t="s">
        <v>43</v>
      </c>
      <c r="F28" s="102"/>
      <c r="G28" s="108"/>
      <c r="H28" s="16"/>
      <c r="I28" s="16"/>
      <c r="J28" s="16"/>
      <c r="K28" s="16"/>
      <c r="L28" s="16"/>
      <c r="M28" s="16"/>
      <c r="N28" s="72"/>
      <c r="O28" s="16"/>
      <c r="P28" s="16"/>
      <c r="Q28" s="16"/>
      <c r="R28" s="16"/>
      <c r="S28" s="72"/>
      <c r="T28" s="113"/>
      <c r="U28" s="72"/>
      <c r="V28" s="117">
        <f>1.23*SUM(H28:U28)</f>
        <v>0</v>
      </c>
    </row>
    <row r="29" spans="4:22" ht="19.899999999999999" customHeight="1">
      <c r="D29" s="165"/>
      <c r="E29" s="100" t="s">
        <v>42</v>
      </c>
      <c r="F29" s="103"/>
      <c r="G29" s="109"/>
      <c r="H29" s="17"/>
      <c r="I29" s="17"/>
      <c r="J29" s="17"/>
      <c r="K29" s="17"/>
      <c r="L29" s="17"/>
      <c r="M29" s="17"/>
      <c r="N29" s="70"/>
      <c r="O29" s="17"/>
      <c r="P29" s="17"/>
      <c r="Q29" s="17"/>
      <c r="R29" s="17"/>
      <c r="S29" s="70"/>
      <c r="T29" s="114"/>
      <c r="U29" s="70"/>
      <c r="V29" s="118">
        <f>1.23*SUM(H29:U29)</f>
        <v>0</v>
      </c>
    </row>
    <row r="30" spans="4:22" ht="19.899999999999999" customHeight="1">
      <c r="D30" s="165"/>
      <c r="E30" s="100" t="s">
        <v>44</v>
      </c>
      <c r="F30" s="103"/>
      <c r="G30" s="109"/>
      <c r="H30" s="17"/>
      <c r="I30" s="17"/>
      <c r="J30" s="17"/>
      <c r="K30" s="17"/>
      <c r="L30" s="17"/>
      <c r="M30" s="17"/>
      <c r="N30" s="70"/>
      <c r="O30" s="17"/>
      <c r="P30" s="17"/>
      <c r="Q30" s="17"/>
      <c r="R30" s="17"/>
      <c r="S30" s="70"/>
      <c r="T30" s="114"/>
      <c r="U30" s="70"/>
      <c r="V30" s="118">
        <f t="shared" ref="V30:V48" si="2">1.23*SUM(H30:U30)</f>
        <v>0</v>
      </c>
    </row>
    <row r="31" spans="4:22" ht="19.899999999999999" customHeight="1">
      <c r="D31" s="165"/>
      <c r="E31" s="100" t="s">
        <v>57</v>
      </c>
      <c r="F31" s="103"/>
      <c r="G31" s="109"/>
      <c r="H31" s="17"/>
      <c r="I31" s="17"/>
      <c r="J31" s="17"/>
      <c r="K31" s="17"/>
      <c r="L31" s="17"/>
      <c r="M31" s="17"/>
      <c r="N31" s="70"/>
      <c r="O31" s="17"/>
      <c r="P31" s="17"/>
      <c r="Q31" s="17"/>
      <c r="R31" s="17"/>
      <c r="S31" s="70"/>
      <c r="T31" s="114"/>
      <c r="U31" s="70"/>
      <c r="V31" s="118">
        <f t="shared" si="2"/>
        <v>0</v>
      </c>
    </row>
    <row r="32" spans="4:22" ht="19.899999999999999" customHeight="1">
      <c r="D32" s="165"/>
      <c r="E32" s="100" t="s">
        <v>45</v>
      </c>
      <c r="F32" s="103"/>
      <c r="G32" s="109"/>
      <c r="H32" s="17"/>
      <c r="I32" s="17"/>
      <c r="J32" s="17"/>
      <c r="K32" s="17"/>
      <c r="L32" s="17"/>
      <c r="M32" s="17"/>
      <c r="N32" s="70"/>
      <c r="O32" s="17"/>
      <c r="P32" s="17"/>
      <c r="Q32" s="17"/>
      <c r="R32" s="17"/>
      <c r="S32" s="70"/>
      <c r="T32" s="114"/>
      <c r="U32" s="70"/>
      <c r="V32" s="118">
        <f t="shared" si="2"/>
        <v>0</v>
      </c>
    </row>
    <row r="33" spans="4:22" ht="19.899999999999999" customHeight="1">
      <c r="D33" s="165"/>
      <c r="E33" s="100" t="s">
        <v>57</v>
      </c>
      <c r="F33" s="103"/>
      <c r="G33" s="109"/>
      <c r="H33" s="17"/>
      <c r="I33" s="17"/>
      <c r="J33" s="17"/>
      <c r="K33" s="17"/>
      <c r="L33" s="17"/>
      <c r="M33" s="17"/>
      <c r="N33" s="70"/>
      <c r="O33" s="17"/>
      <c r="P33" s="17"/>
      <c r="Q33" s="17"/>
      <c r="R33" s="17"/>
      <c r="S33" s="70"/>
      <c r="T33" s="114"/>
      <c r="U33" s="70"/>
      <c r="V33" s="118">
        <f t="shared" si="2"/>
        <v>0</v>
      </c>
    </row>
    <row r="34" spans="4:22" ht="19.899999999999999" customHeight="1">
      <c r="D34" s="165"/>
      <c r="E34" s="100" t="s">
        <v>46</v>
      </c>
      <c r="F34" s="103"/>
      <c r="G34" s="109"/>
      <c r="H34" s="17"/>
      <c r="I34" s="17"/>
      <c r="J34" s="17"/>
      <c r="K34" s="17"/>
      <c r="L34" s="17"/>
      <c r="M34" s="17"/>
      <c r="N34" s="70"/>
      <c r="O34" s="17"/>
      <c r="P34" s="17"/>
      <c r="Q34" s="17"/>
      <c r="R34" s="17"/>
      <c r="S34" s="70"/>
      <c r="T34" s="114"/>
      <c r="U34" s="70"/>
      <c r="V34" s="118">
        <f t="shared" si="2"/>
        <v>0</v>
      </c>
    </row>
    <row r="35" spans="4:22" ht="19.899999999999999" customHeight="1">
      <c r="D35" s="165"/>
      <c r="E35" s="100" t="s">
        <v>47</v>
      </c>
      <c r="F35" s="103"/>
      <c r="G35" s="109"/>
      <c r="H35" s="17"/>
      <c r="I35" s="17"/>
      <c r="J35" s="17"/>
      <c r="K35" s="17"/>
      <c r="L35" s="17"/>
      <c r="M35" s="17"/>
      <c r="N35" s="70"/>
      <c r="O35" s="17"/>
      <c r="P35" s="17"/>
      <c r="Q35" s="17"/>
      <c r="R35" s="17"/>
      <c r="S35" s="70"/>
      <c r="T35" s="114"/>
      <c r="U35" s="70"/>
      <c r="V35" s="118">
        <f t="shared" si="2"/>
        <v>0</v>
      </c>
    </row>
    <row r="36" spans="4:22" ht="19.899999999999999" customHeight="1">
      <c r="D36" s="165"/>
      <c r="E36" s="100" t="s">
        <v>48</v>
      </c>
      <c r="F36" s="103"/>
      <c r="G36" s="109"/>
      <c r="H36" s="17"/>
      <c r="I36" s="17"/>
      <c r="J36" s="17"/>
      <c r="K36" s="17"/>
      <c r="L36" s="17"/>
      <c r="M36" s="17"/>
      <c r="N36" s="70"/>
      <c r="O36" s="17"/>
      <c r="P36" s="17"/>
      <c r="Q36" s="17"/>
      <c r="R36" s="17"/>
      <c r="S36" s="70"/>
      <c r="T36" s="114"/>
      <c r="U36" s="70"/>
      <c r="V36" s="118">
        <f t="shared" si="2"/>
        <v>0</v>
      </c>
    </row>
    <row r="37" spans="4:22" ht="22.9" customHeight="1">
      <c r="D37" s="165"/>
      <c r="E37" s="100" t="s">
        <v>58</v>
      </c>
      <c r="F37" s="103"/>
      <c r="G37" s="109"/>
      <c r="H37" s="17"/>
      <c r="I37" s="17"/>
      <c r="J37" s="17"/>
      <c r="K37" s="17"/>
      <c r="L37" s="17"/>
      <c r="M37" s="17"/>
      <c r="N37" s="70"/>
      <c r="O37" s="17"/>
      <c r="P37" s="17"/>
      <c r="Q37" s="17"/>
      <c r="R37" s="17"/>
      <c r="S37" s="70"/>
      <c r="T37" s="114"/>
      <c r="U37" s="70"/>
      <c r="V37" s="118">
        <f t="shared" si="2"/>
        <v>0</v>
      </c>
    </row>
    <row r="38" spans="4:22" ht="25.9" customHeight="1">
      <c r="D38" s="165"/>
      <c r="E38" s="100" t="s">
        <v>49</v>
      </c>
      <c r="F38" s="103"/>
      <c r="G38" s="109"/>
      <c r="H38" s="17"/>
      <c r="I38" s="17"/>
      <c r="J38" s="17"/>
      <c r="K38" s="17"/>
      <c r="L38" s="17"/>
      <c r="M38" s="17"/>
      <c r="N38" s="70"/>
      <c r="O38" s="17"/>
      <c r="P38" s="17"/>
      <c r="Q38" s="17"/>
      <c r="R38" s="17"/>
      <c r="S38" s="70"/>
      <c r="T38" s="114"/>
      <c r="U38" s="70"/>
      <c r="V38" s="118">
        <f t="shared" si="2"/>
        <v>0</v>
      </c>
    </row>
    <row r="39" spans="4:22" ht="25.9" customHeight="1">
      <c r="D39" s="165"/>
      <c r="E39" s="100" t="s">
        <v>57</v>
      </c>
      <c r="F39" s="103"/>
      <c r="G39" s="109"/>
      <c r="H39" s="17"/>
      <c r="I39" s="17"/>
      <c r="J39" s="17"/>
      <c r="K39" s="17"/>
      <c r="L39" s="17"/>
      <c r="M39" s="17"/>
      <c r="N39" s="70"/>
      <c r="O39" s="17"/>
      <c r="P39" s="17"/>
      <c r="Q39" s="17"/>
      <c r="R39" s="17"/>
      <c r="S39" s="70"/>
      <c r="T39" s="114"/>
      <c r="U39" s="70"/>
      <c r="V39" s="118">
        <f t="shared" si="2"/>
        <v>0</v>
      </c>
    </row>
    <row r="40" spans="4:22" ht="19.899999999999999" customHeight="1">
      <c r="D40" s="165"/>
      <c r="E40" s="100" t="s">
        <v>50</v>
      </c>
      <c r="F40" s="103"/>
      <c r="G40" s="109"/>
      <c r="H40" s="17"/>
      <c r="I40" s="17"/>
      <c r="J40" s="17"/>
      <c r="K40" s="17"/>
      <c r="L40" s="17"/>
      <c r="M40" s="17"/>
      <c r="N40" s="70"/>
      <c r="O40" s="17"/>
      <c r="P40" s="17"/>
      <c r="Q40" s="17"/>
      <c r="R40" s="17"/>
      <c r="S40" s="70"/>
      <c r="T40" s="114"/>
      <c r="U40" s="70"/>
      <c r="V40" s="118">
        <f t="shared" si="2"/>
        <v>0</v>
      </c>
    </row>
    <row r="41" spans="4:22" ht="19.899999999999999" customHeight="1">
      <c r="D41" s="165"/>
      <c r="E41" s="100" t="s">
        <v>57</v>
      </c>
      <c r="F41" s="103"/>
      <c r="G41" s="109"/>
      <c r="H41" s="17"/>
      <c r="I41" s="17"/>
      <c r="J41" s="17"/>
      <c r="K41" s="17"/>
      <c r="L41" s="17"/>
      <c r="M41" s="17"/>
      <c r="N41" s="70"/>
      <c r="O41" s="17"/>
      <c r="P41" s="17"/>
      <c r="Q41" s="17"/>
      <c r="R41" s="17"/>
      <c r="S41" s="70"/>
      <c r="T41" s="114"/>
      <c r="U41" s="70"/>
      <c r="V41" s="118">
        <f t="shared" si="2"/>
        <v>0</v>
      </c>
    </row>
    <row r="42" spans="4:22" ht="19.899999999999999" customHeight="1">
      <c r="D42" s="165"/>
      <c r="E42" s="100" t="s">
        <v>51</v>
      </c>
      <c r="F42" s="103"/>
      <c r="G42" s="109"/>
      <c r="H42" s="17"/>
      <c r="I42" s="17"/>
      <c r="J42" s="17"/>
      <c r="K42" s="17"/>
      <c r="L42" s="17"/>
      <c r="M42" s="17"/>
      <c r="N42" s="70"/>
      <c r="O42" s="17"/>
      <c r="P42" s="17"/>
      <c r="Q42" s="17"/>
      <c r="R42" s="17"/>
      <c r="S42" s="70"/>
      <c r="T42" s="114"/>
      <c r="U42" s="70"/>
      <c r="V42" s="118">
        <f t="shared" si="2"/>
        <v>0</v>
      </c>
    </row>
    <row r="43" spans="4:22" ht="19.899999999999999" customHeight="1">
      <c r="D43" s="165"/>
      <c r="E43" s="100" t="s">
        <v>57</v>
      </c>
      <c r="F43" s="103"/>
      <c r="G43" s="109"/>
      <c r="H43" s="17"/>
      <c r="I43" s="17"/>
      <c r="J43" s="17"/>
      <c r="K43" s="17"/>
      <c r="L43" s="17"/>
      <c r="M43" s="17"/>
      <c r="N43" s="70"/>
      <c r="O43" s="17"/>
      <c r="P43" s="17"/>
      <c r="Q43" s="17"/>
      <c r="R43" s="17"/>
      <c r="S43" s="70"/>
      <c r="T43" s="114"/>
      <c r="U43" s="70"/>
      <c r="V43" s="118">
        <f t="shared" si="2"/>
        <v>0</v>
      </c>
    </row>
    <row r="44" spans="4:22" ht="19.899999999999999" customHeight="1">
      <c r="D44" s="165"/>
      <c r="E44" s="100" t="s">
        <v>52</v>
      </c>
      <c r="F44" s="103"/>
      <c r="G44" s="109"/>
      <c r="H44" s="17"/>
      <c r="I44" s="17"/>
      <c r="J44" s="17"/>
      <c r="K44" s="17"/>
      <c r="L44" s="17"/>
      <c r="M44" s="17"/>
      <c r="N44" s="70"/>
      <c r="O44" s="17"/>
      <c r="P44" s="17"/>
      <c r="Q44" s="17"/>
      <c r="R44" s="17"/>
      <c r="S44" s="70"/>
      <c r="T44" s="114"/>
      <c r="U44" s="70"/>
      <c r="V44" s="118">
        <f t="shared" si="2"/>
        <v>0</v>
      </c>
    </row>
    <row r="45" spans="4:22" ht="19.899999999999999" customHeight="1">
      <c r="D45" s="165"/>
      <c r="E45" s="100" t="s">
        <v>57</v>
      </c>
      <c r="F45" s="103"/>
      <c r="G45" s="109"/>
      <c r="H45" s="17"/>
      <c r="I45" s="17"/>
      <c r="J45" s="17"/>
      <c r="K45" s="17"/>
      <c r="L45" s="17"/>
      <c r="M45" s="17"/>
      <c r="N45" s="70"/>
      <c r="O45" s="17"/>
      <c r="P45" s="17"/>
      <c r="Q45" s="17"/>
      <c r="R45" s="17"/>
      <c r="S45" s="70"/>
      <c r="T45" s="114"/>
      <c r="U45" s="70"/>
      <c r="V45" s="118">
        <f t="shared" si="2"/>
        <v>0</v>
      </c>
    </row>
    <row r="46" spans="4:22" ht="19.899999999999999" customHeight="1">
      <c r="D46" s="165"/>
      <c r="E46" s="100" t="s">
        <v>53</v>
      </c>
      <c r="F46" s="103"/>
      <c r="G46" s="109"/>
      <c r="H46" s="17"/>
      <c r="I46" s="17"/>
      <c r="J46" s="17"/>
      <c r="K46" s="17"/>
      <c r="L46" s="17"/>
      <c r="M46" s="17"/>
      <c r="N46" s="70"/>
      <c r="O46" s="17"/>
      <c r="P46" s="17"/>
      <c r="Q46" s="17"/>
      <c r="R46" s="17"/>
      <c r="S46" s="70"/>
      <c r="T46" s="114"/>
      <c r="U46" s="70"/>
      <c r="V46" s="118">
        <f t="shared" si="2"/>
        <v>0</v>
      </c>
    </row>
    <row r="47" spans="4:22" ht="21" customHeight="1">
      <c r="D47" s="165"/>
      <c r="E47" s="100" t="s">
        <v>54</v>
      </c>
      <c r="F47" s="103"/>
      <c r="G47" s="109"/>
      <c r="H47" s="111"/>
      <c r="I47" s="111"/>
      <c r="J47" s="111"/>
      <c r="K47" s="111"/>
      <c r="L47" s="111"/>
      <c r="M47" s="111"/>
      <c r="N47" s="106"/>
      <c r="O47" s="111"/>
      <c r="P47" s="111"/>
      <c r="Q47" s="111"/>
      <c r="R47" s="111"/>
      <c r="S47" s="106"/>
      <c r="T47" s="115"/>
      <c r="U47" s="106"/>
      <c r="V47" s="118">
        <f t="shared" si="2"/>
        <v>0</v>
      </c>
    </row>
    <row r="48" spans="4:22" ht="21.6" customHeight="1">
      <c r="D48" s="165"/>
      <c r="E48" s="100" t="s">
        <v>55</v>
      </c>
      <c r="F48" s="103"/>
      <c r="G48" s="109"/>
      <c r="H48" s="111"/>
      <c r="I48" s="111"/>
      <c r="J48" s="111"/>
      <c r="K48" s="111"/>
      <c r="L48" s="111"/>
      <c r="M48" s="111"/>
      <c r="N48" s="106"/>
      <c r="O48" s="111"/>
      <c r="P48" s="111"/>
      <c r="Q48" s="111"/>
      <c r="R48" s="111"/>
      <c r="S48" s="106"/>
      <c r="T48" s="115"/>
      <c r="U48" s="106"/>
      <c r="V48" s="118">
        <f t="shared" si="2"/>
        <v>0</v>
      </c>
    </row>
    <row r="49" spans="4:22" ht="19.899999999999999" customHeight="1" thickBot="1">
      <c r="D49" s="166"/>
      <c r="E49" s="101" t="s">
        <v>56</v>
      </c>
      <c r="F49" s="104"/>
      <c r="G49" s="110"/>
      <c r="H49" s="112"/>
      <c r="I49" s="112"/>
      <c r="J49" s="112"/>
      <c r="K49" s="112"/>
      <c r="L49" s="112"/>
      <c r="M49" s="112"/>
      <c r="N49" s="107"/>
      <c r="O49" s="112"/>
      <c r="P49" s="112"/>
      <c r="Q49" s="112"/>
      <c r="R49" s="112"/>
      <c r="S49" s="107"/>
      <c r="T49" s="116"/>
      <c r="U49" s="107"/>
      <c r="V49" s="119">
        <f t="shared" ref="V49:V54" si="3">1.23*SUM(H49:U49)</f>
        <v>0</v>
      </c>
    </row>
    <row r="50" spans="4:22" ht="19.899999999999999" customHeight="1">
      <c r="D50" s="167" t="s">
        <v>68</v>
      </c>
      <c r="E50" s="120" t="s">
        <v>59</v>
      </c>
      <c r="F50" s="102"/>
      <c r="G50" s="123"/>
      <c r="H50" s="126"/>
      <c r="I50" s="126"/>
      <c r="J50" s="126"/>
      <c r="K50" s="126"/>
      <c r="L50" s="126"/>
      <c r="M50" s="127"/>
      <c r="N50" s="105"/>
      <c r="O50" s="128"/>
      <c r="P50" s="126"/>
      <c r="Q50" s="126"/>
      <c r="R50" s="127"/>
      <c r="S50" s="105"/>
      <c r="T50" s="126"/>
      <c r="U50" s="73"/>
      <c r="V50" s="117">
        <f t="shared" si="3"/>
        <v>0</v>
      </c>
    </row>
    <row r="51" spans="4:22" ht="19.899999999999999" customHeight="1">
      <c r="D51" s="168"/>
      <c r="E51" s="121" t="s">
        <v>57</v>
      </c>
      <c r="F51" s="103"/>
      <c r="G51" s="124"/>
      <c r="H51" s="111"/>
      <c r="I51" s="111"/>
      <c r="J51" s="111"/>
      <c r="K51" s="111"/>
      <c r="L51" s="111"/>
      <c r="M51" s="115"/>
      <c r="N51" s="106"/>
      <c r="O51" s="129"/>
      <c r="P51" s="111"/>
      <c r="Q51" s="111"/>
      <c r="R51" s="115"/>
      <c r="S51" s="106"/>
      <c r="T51" s="111"/>
      <c r="U51" s="74"/>
      <c r="V51" s="118">
        <f t="shared" si="3"/>
        <v>0</v>
      </c>
    </row>
    <row r="52" spans="4:22" ht="19.899999999999999" customHeight="1">
      <c r="D52" s="168"/>
      <c r="E52" s="121" t="s">
        <v>60</v>
      </c>
      <c r="F52" s="103"/>
      <c r="G52" s="124"/>
      <c r="H52" s="111"/>
      <c r="I52" s="111"/>
      <c r="J52" s="111"/>
      <c r="K52" s="111"/>
      <c r="L52" s="111"/>
      <c r="M52" s="115"/>
      <c r="N52" s="106"/>
      <c r="O52" s="129"/>
      <c r="P52" s="111"/>
      <c r="Q52" s="111"/>
      <c r="R52" s="115"/>
      <c r="S52" s="106"/>
      <c r="T52" s="111"/>
      <c r="U52" s="74"/>
      <c r="V52" s="118">
        <f t="shared" si="3"/>
        <v>0</v>
      </c>
    </row>
    <row r="53" spans="4:22" ht="19.899999999999999" customHeight="1">
      <c r="D53" s="168"/>
      <c r="E53" s="121" t="s">
        <v>57</v>
      </c>
      <c r="F53" s="103"/>
      <c r="G53" s="124"/>
      <c r="H53" s="111"/>
      <c r="I53" s="111"/>
      <c r="J53" s="111"/>
      <c r="K53" s="111"/>
      <c r="L53" s="111"/>
      <c r="M53" s="115"/>
      <c r="N53" s="106"/>
      <c r="O53" s="129"/>
      <c r="P53" s="111"/>
      <c r="Q53" s="111"/>
      <c r="R53" s="115"/>
      <c r="S53" s="106"/>
      <c r="T53" s="111"/>
      <c r="U53" s="74"/>
      <c r="V53" s="118">
        <f t="shared" si="3"/>
        <v>0</v>
      </c>
    </row>
    <row r="54" spans="4:22" ht="20.45" customHeight="1">
      <c r="D54" s="168"/>
      <c r="E54" s="121" t="s">
        <v>62</v>
      </c>
      <c r="F54" s="103"/>
      <c r="G54" s="124"/>
      <c r="H54" s="111"/>
      <c r="I54" s="111"/>
      <c r="J54" s="111"/>
      <c r="K54" s="111"/>
      <c r="L54" s="111"/>
      <c r="M54" s="115"/>
      <c r="N54" s="106"/>
      <c r="O54" s="129"/>
      <c r="P54" s="111"/>
      <c r="Q54" s="111"/>
      <c r="R54" s="115"/>
      <c r="S54" s="106"/>
      <c r="T54" s="111"/>
      <c r="U54" s="74"/>
      <c r="V54" s="118">
        <f t="shared" si="3"/>
        <v>0</v>
      </c>
    </row>
    <row r="55" spans="4:22" ht="19.899999999999999" customHeight="1">
      <c r="D55" s="168"/>
      <c r="E55" s="121" t="s">
        <v>57</v>
      </c>
      <c r="F55" s="103"/>
      <c r="G55" s="124"/>
      <c r="H55" s="111"/>
      <c r="I55" s="111"/>
      <c r="J55" s="111"/>
      <c r="K55" s="111"/>
      <c r="L55" s="111"/>
      <c r="M55" s="115"/>
      <c r="N55" s="106"/>
      <c r="O55" s="129"/>
      <c r="P55" s="111"/>
      <c r="Q55" s="111"/>
      <c r="R55" s="115"/>
      <c r="S55" s="106"/>
      <c r="T55" s="111"/>
      <c r="U55" s="74"/>
      <c r="V55" s="118">
        <f t="shared" ref="V55:V56" si="4">1.23*SUM(H55:U55)</f>
        <v>0</v>
      </c>
    </row>
    <row r="56" spans="4:22" ht="19.899999999999999" customHeight="1">
      <c r="D56" s="168"/>
      <c r="E56" s="121" t="s">
        <v>61</v>
      </c>
      <c r="F56" s="103"/>
      <c r="G56" s="124"/>
      <c r="H56" s="111"/>
      <c r="I56" s="111"/>
      <c r="J56" s="111"/>
      <c r="K56" s="111"/>
      <c r="L56" s="111"/>
      <c r="M56" s="115"/>
      <c r="N56" s="106"/>
      <c r="O56" s="129"/>
      <c r="P56" s="111"/>
      <c r="Q56" s="111"/>
      <c r="R56" s="115"/>
      <c r="S56" s="106"/>
      <c r="T56" s="111"/>
      <c r="U56" s="74"/>
      <c r="V56" s="118">
        <f t="shared" si="4"/>
        <v>0</v>
      </c>
    </row>
    <row r="57" spans="4:22" ht="19.899999999999999" customHeight="1">
      <c r="D57" s="168"/>
      <c r="E57" s="121" t="s">
        <v>67</v>
      </c>
      <c r="F57" s="103"/>
      <c r="G57" s="124"/>
      <c r="H57" s="111"/>
      <c r="I57" s="111"/>
      <c r="J57" s="111"/>
      <c r="K57" s="111"/>
      <c r="L57" s="111"/>
      <c r="M57" s="115"/>
      <c r="N57" s="106"/>
      <c r="O57" s="129"/>
      <c r="P57" s="111"/>
      <c r="Q57" s="111"/>
      <c r="R57" s="115"/>
      <c r="S57" s="106"/>
      <c r="T57" s="111"/>
      <c r="U57" s="74"/>
      <c r="V57" s="118">
        <f t="shared" ref="V57:V72" si="5">1.23*SUM(H57:U57)</f>
        <v>0</v>
      </c>
    </row>
    <row r="58" spans="4:22" ht="19.899999999999999" customHeight="1">
      <c r="D58" s="168"/>
      <c r="E58" s="121" t="s">
        <v>63</v>
      </c>
      <c r="F58" s="103"/>
      <c r="G58" s="124"/>
      <c r="H58" s="111"/>
      <c r="I58" s="111"/>
      <c r="J58" s="111"/>
      <c r="K58" s="111"/>
      <c r="L58" s="111"/>
      <c r="M58" s="115"/>
      <c r="N58" s="106"/>
      <c r="O58" s="129"/>
      <c r="P58" s="111"/>
      <c r="Q58" s="111"/>
      <c r="R58" s="115"/>
      <c r="S58" s="106"/>
      <c r="T58" s="111"/>
      <c r="U58" s="74"/>
      <c r="V58" s="118">
        <f t="shared" si="5"/>
        <v>0</v>
      </c>
    </row>
    <row r="59" spans="4:22" ht="19.899999999999999" customHeight="1">
      <c r="D59" s="168"/>
      <c r="E59" s="121" t="s">
        <v>64</v>
      </c>
      <c r="F59" s="103"/>
      <c r="G59" s="124"/>
      <c r="H59" s="111"/>
      <c r="I59" s="111"/>
      <c r="J59" s="111"/>
      <c r="K59" s="111"/>
      <c r="L59" s="111"/>
      <c r="M59" s="115"/>
      <c r="N59" s="106"/>
      <c r="O59" s="129"/>
      <c r="P59" s="111"/>
      <c r="Q59" s="111"/>
      <c r="R59" s="115"/>
      <c r="S59" s="106"/>
      <c r="T59" s="111"/>
      <c r="U59" s="74"/>
      <c r="V59" s="118">
        <f t="shared" si="5"/>
        <v>0</v>
      </c>
    </row>
    <row r="60" spans="4:22" ht="19.899999999999999" customHeight="1">
      <c r="D60" s="168"/>
      <c r="E60" s="121" t="s">
        <v>65</v>
      </c>
      <c r="F60" s="103"/>
      <c r="G60" s="124"/>
      <c r="H60" s="111"/>
      <c r="I60" s="111"/>
      <c r="J60" s="111"/>
      <c r="K60" s="111"/>
      <c r="L60" s="111"/>
      <c r="M60" s="115"/>
      <c r="N60" s="106"/>
      <c r="O60" s="129"/>
      <c r="P60" s="111"/>
      <c r="Q60" s="111"/>
      <c r="R60" s="115"/>
      <c r="S60" s="106"/>
      <c r="T60" s="111"/>
      <c r="U60" s="75"/>
      <c r="V60" s="118">
        <f t="shared" si="5"/>
        <v>0</v>
      </c>
    </row>
    <row r="61" spans="4:22" ht="19.899999999999999" customHeight="1" thickBot="1">
      <c r="D61" s="169"/>
      <c r="E61" s="122" t="s">
        <v>66</v>
      </c>
      <c r="F61" s="104"/>
      <c r="G61" s="125"/>
      <c r="H61" s="112"/>
      <c r="I61" s="112"/>
      <c r="J61" s="112"/>
      <c r="K61" s="112"/>
      <c r="L61" s="112"/>
      <c r="M61" s="116"/>
      <c r="N61" s="107"/>
      <c r="O61" s="130"/>
      <c r="P61" s="112"/>
      <c r="Q61" s="112"/>
      <c r="R61" s="116"/>
      <c r="S61" s="107"/>
      <c r="T61" s="112"/>
      <c r="U61" s="76"/>
      <c r="V61" s="119">
        <f t="shared" si="5"/>
        <v>0</v>
      </c>
    </row>
    <row r="62" spans="4:22" ht="19.899999999999999" customHeight="1">
      <c r="D62" s="167" t="s">
        <v>69</v>
      </c>
      <c r="E62" s="132" t="s">
        <v>71</v>
      </c>
      <c r="F62" s="102"/>
      <c r="G62" s="123"/>
      <c r="H62" s="126"/>
      <c r="I62" s="126"/>
      <c r="J62" s="126"/>
      <c r="K62" s="126"/>
      <c r="L62" s="126"/>
      <c r="M62" s="126"/>
      <c r="N62" s="105"/>
      <c r="O62" s="126"/>
      <c r="P62" s="126"/>
      <c r="Q62" s="126"/>
      <c r="R62" s="126"/>
      <c r="S62" s="105"/>
      <c r="T62" s="126"/>
      <c r="U62" s="131"/>
      <c r="V62" s="20">
        <f t="shared" si="5"/>
        <v>0</v>
      </c>
    </row>
    <row r="63" spans="4:22" ht="19.899999999999999" customHeight="1">
      <c r="D63" s="168"/>
      <c r="E63" s="133" t="s">
        <v>72</v>
      </c>
      <c r="F63" s="103"/>
      <c r="G63" s="124"/>
      <c r="H63" s="111"/>
      <c r="I63" s="111"/>
      <c r="J63" s="111"/>
      <c r="K63" s="111"/>
      <c r="L63" s="111"/>
      <c r="M63" s="111"/>
      <c r="N63" s="106"/>
      <c r="O63" s="111"/>
      <c r="P63" s="111"/>
      <c r="Q63" s="111"/>
      <c r="R63" s="111"/>
      <c r="S63" s="106"/>
      <c r="T63" s="111"/>
      <c r="U63" s="98"/>
      <c r="V63" s="20">
        <f t="shared" si="5"/>
        <v>0</v>
      </c>
    </row>
    <row r="64" spans="4:22" ht="19.899999999999999" customHeight="1">
      <c r="D64" s="168"/>
      <c r="E64" s="133" t="s">
        <v>73</v>
      </c>
      <c r="F64" s="103"/>
      <c r="G64" s="124"/>
      <c r="H64" s="111"/>
      <c r="I64" s="111"/>
      <c r="J64" s="111"/>
      <c r="K64" s="111"/>
      <c r="L64" s="111"/>
      <c r="M64" s="111"/>
      <c r="N64" s="106"/>
      <c r="O64" s="111"/>
      <c r="P64" s="111"/>
      <c r="Q64" s="111"/>
      <c r="R64" s="111"/>
      <c r="S64" s="106"/>
      <c r="T64" s="111"/>
      <c r="U64" s="98"/>
      <c r="V64" s="20">
        <f t="shared" si="5"/>
        <v>0</v>
      </c>
    </row>
    <row r="65" spans="4:23" ht="19.899999999999999" customHeight="1">
      <c r="D65" s="168"/>
      <c r="E65" s="133" t="s">
        <v>74</v>
      </c>
      <c r="F65" s="103"/>
      <c r="G65" s="124"/>
      <c r="H65" s="111"/>
      <c r="I65" s="111"/>
      <c r="J65" s="111"/>
      <c r="K65" s="111"/>
      <c r="L65" s="111"/>
      <c r="M65" s="111"/>
      <c r="N65" s="106"/>
      <c r="O65" s="111"/>
      <c r="P65" s="111"/>
      <c r="Q65" s="111"/>
      <c r="R65" s="111"/>
      <c r="S65" s="106"/>
      <c r="T65" s="111"/>
      <c r="U65" s="98"/>
      <c r="V65" s="20">
        <f t="shared" si="5"/>
        <v>0</v>
      </c>
    </row>
    <row r="66" spans="4:23" ht="19.899999999999999" customHeight="1">
      <c r="D66" s="168"/>
      <c r="E66" s="133" t="s">
        <v>75</v>
      </c>
      <c r="F66" s="103"/>
      <c r="G66" s="124"/>
      <c r="H66" s="111"/>
      <c r="I66" s="111"/>
      <c r="J66" s="111"/>
      <c r="K66" s="111"/>
      <c r="L66" s="111"/>
      <c r="M66" s="111"/>
      <c r="N66" s="106"/>
      <c r="O66" s="111"/>
      <c r="P66" s="111"/>
      <c r="Q66" s="111"/>
      <c r="R66" s="111"/>
      <c r="S66" s="106"/>
      <c r="T66" s="111"/>
      <c r="U66" s="98"/>
      <c r="V66" s="20">
        <f t="shared" si="5"/>
        <v>0</v>
      </c>
    </row>
    <row r="67" spans="4:23" ht="19.899999999999999" customHeight="1">
      <c r="D67" s="168"/>
      <c r="E67" s="133" t="s">
        <v>76</v>
      </c>
      <c r="F67" s="103"/>
      <c r="G67" s="124"/>
      <c r="H67" s="111"/>
      <c r="I67" s="111"/>
      <c r="J67" s="111"/>
      <c r="K67" s="111"/>
      <c r="L67" s="111"/>
      <c r="M67" s="111"/>
      <c r="N67" s="106"/>
      <c r="O67" s="111"/>
      <c r="P67" s="111"/>
      <c r="Q67" s="111"/>
      <c r="R67" s="111"/>
      <c r="S67" s="106"/>
      <c r="T67" s="111"/>
      <c r="U67" s="98"/>
      <c r="V67" s="20">
        <f t="shared" si="5"/>
        <v>0</v>
      </c>
    </row>
    <row r="68" spans="4:23" ht="19.899999999999999" customHeight="1">
      <c r="D68" s="168"/>
      <c r="E68" s="133" t="s">
        <v>77</v>
      </c>
      <c r="F68" s="103"/>
      <c r="G68" s="124"/>
      <c r="H68" s="111"/>
      <c r="I68" s="111"/>
      <c r="J68" s="111"/>
      <c r="K68" s="111"/>
      <c r="L68" s="111"/>
      <c r="M68" s="111"/>
      <c r="N68" s="106"/>
      <c r="O68" s="111"/>
      <c r="P68" s="111"/>
      <c r="Q68" s="111"/>
      <c r="R68" s="111"/>
      <c r="S68" s="106"/>
      <c r="T68" s="111"/>
      <c r="U68" s="98"/>
      <c r="V68" s="20">
        <f t="shared" si="5"/>
        <v>0</v>
      </c>
    </row>
    <row r="69" spans="4:23" ht="19.899999999999999" customHeight="1">
      <c r="D69" s="168"/>
      <c r="E69" s="133" t="s">
        <v>70</v>
      </c>
      <c r="F69" s="103"/>
      <c r="G69" s="124"/>
      <c r="H69" s="111"/>
      <c r="I69" s="111"/>
      <c r="J69" s="111"/>
      <c r="K69" s="111"/>
      <c r="L69" s="111"/>
      <c r="M69" s="111"/>
      <c r="N69" s="106"/>
      <c r="O69" s="111"/>
      <c r="P69" s="111"/>
      <c r="Q69" s="111"/>
      <c r="R69" s="111"/>
      <c r="S69" s="106"/>
      <c r="T69" s="111"/>
      <c r="U69" s="98"/>
      <c r="V69" s="20">
        <f t="shared" si="5"/>
        <v>0</v>
      </c>
    </row>
    <row r="70" spans="4:23" ht="19.899999999999999" customHeight="1" thickBot="1">
      <c r="D70" s="169"/>
      <c r="E70" s="133" t="s">
        <v>78</v>
      </c>
      <c r="F70" s="103"/>
      <c r="G70" s="124"/>
      <c r="H70" s="111"/>
      <c r="I70" s="111"/>
      <c r="J70" s="111"/>
      <c r="K70" s="111"/>
      <c r="L70" s="111"/>
      <c r="M70" s="111"/>
      <c r="N70" s="106"/>
      <c r="O70" s="111"/>
      <c r="P70" s="111"/>
      <c r="Q70" s="111"/>
      <c r="R70" s="111"/>
      <c r="S70" s="106"/>
      <c r="T70" s="111"/>
      <c r="U70" s="98"/>
      <c r="V70" s="30">
        <f t="shared" si="5"/>
        <v>0</v>
      </c>
    </row>
    <row r="71" spans="4:23" ht="19.899999999999999" customHeight="1" thickTop="1">
      <c r="D71" s="167" t="s">
        <v>80</v>
      </c>
      <c r="E71" s="141" t="s">
        <v>82</v>
      </c>
      <c r="F71" s="102"/>
      <c r="G71" s="123"/>
      <c r="H71" s="144"/>
      <c r="I71" s="144"/>
      <c r="J71" s="144"/>
      <c r="K71" s="144"/>
      <c r="L71" s="144"/>
      <c r="M71" s="144"/>
      <c r="N71" s="147"/>
      <c r="O71" s="144"/>
      <c r="P71" s="144"/>
      <c r="Q71" s="144"/>
      <c r="R71" s="144"/>
      <c r="S71" s="147"/>
      <c r="T71" s="144"/>
      <c r="U71" s="147"/>
      <c r="V71" s="50">
        <f t="shared" si="5"/>
        <v>0</v>
      </c>
    </row>
    <row r="72" spans="4:23" ht="19.899999999999999" customHeight="1">
      <c r="D72" s="168"/>
      <c r="E72" s="142" t="s">
        <v>83</v>
      </c>
      <c r="F72" s="103"/>
      <c r="G72" s="124"/>
      <c r="H72" s="145"/>
      <c r="I72" s="145"/>
      <c r="J72" s="145"/>
      <c r="K72" s="145"/>
      <c r="L72" s="145"/>
      <c r="M72" s="145"/>
      <c r="N72" s="148"/>
      <c r="O72" s="145"/>
      <c r="P72" s="145"/>
      <c r="Q72" s="145"/>
      <c r="R72" s="145"/>
      <c r="S72" s="148"/>
      <c r="T72" s="145"/>
      <c r="U72" s="148"/>
      <c r="V72" s="51">
        <f t="shared" si="5"/>
        <v>0</v>
      </c>
    </row>
    <row r="73" spans="4:23" ht="19.899999999999999" customHeight="1">
      <c r="D73" s="168"/>
      <c r="E73" s="142" t="s">
        <v>84</v>
      </c>
      <c r="F73" s="103"/>
      <c r="G73" s="124"/>
      <c r="H73" s="145"/>
      <c r="I73" s="145"/>
      <c r="J73" s="145"/>
      <c r="K73" s="145"/>
      <c r="L73" s="145"/>
      <c r="M73" s="145"/>
      <c r="N73" s="148"/>
      <c r="O73" s="145"/>
      <c r="P73" s="145"/>
      <c r="Q73" s="145"/>
      <c r="R73" s="145"/>
      <c r="S73" s="148"/>
      <c r="T73" s="145"/>
      <c r="U73" s="148"/>
      <c r="V73" s="51">
        <f t="shared" ref="V73:V76" si="6">1.23*SUM(H73:U73)</f>
        <v>0</v>
      </c>
    </row>
    <row r="74" spans="4:23" ht="19.899999999999999" customHeight="1">
      <c r="D74" s="168"/>
      <c r="E74" s="142" t="s">
        <v>79</v>
      </c>
      <c r="F74" s="103"/>
      <c r="G74" s="124"/>
      <c r="H74" s="145"/>
      <c r="I74" s="145"/>
      <c r="J74" s="145"/>
      <c r="K74" s="145"/>
      <c r="L74" s="145"/>
      <c r="M74" s="145"/>
      <c r="N74" s="148"/>
      <c r="O74" s="145"/>
      <c r="P74" s="145"/>
      <c r="Q74" s="145"/>
      <c r="R74" s="145"/>
      <c r="S74" s="148"/>
      <c r="T74" s="145"/>
      <c r="U74" s="148"/>
      <c r="V74" s="51">
        <f t="shared" si="6"/>
        <v>0</v>
      </c>
    </row>
    <row r="75" spans="4:23" ht="19.899999999999999" customHeight="1">
      <c r="D75" s="168"/>
      <c r="E75" s="142" t="s">
        <v>85</v>
      </c>
      <c r="F75" s="103"/>
      <c r="G75" s="124"/>
      <c r="H75" s="145"/>
      <c r="I75" s="145"/>
      <c r="J75" s="145"/>
      <c r="K75" s="145"/>
      <c r="L75" s="145"/>
      <c r="M75" s="145"/>
      <c r="N75" s="148"/>
      <c r="O75" s="145"/>
      <c r="P75" s="145"/>
      <c r="Q75" s="145"/>
      <c r="R75" s="145"/>
      <c r="S75" s="148"/>
      <c r="T75" s="145"/>
      <c r="U75" s="148"/>
      <c r="V75" s="51">
        <f t="shared" si="6"/>
        <v>0</v>
      </c>
    </row>
    <row r="76" spans="4:23" ht="19.899999999999999" customHeight="1">
      <c r="D76" s="168"/>
      <c r="E76" s="142" t="s">
        <v>86</v>
      </c>
      <c r="F76" s="103"/>
      <c r="G76" s="124"/>
      <c r="H76" s="145"/>
      <c r="I76" s="145"/>
      <c r="J76" s="145"/>
      <c r="K76" s="145"/>
      <c r="L76" s="145"/>
      <c r="M76" s="145"/>
      <c r="N76" s="148"/>
      <c r="O76" s="145"/>
      <c r="P76" s="145"/>
      <c r="Q76" s="145"/>
      <c r="R76" s="145"/>
      <c r="S76" s="148"/>
      <c r="T76" s="145"/>
      <c r="U76" s="148"/>
      <c r="V76" s="51">
        <f t="shared" si="6"/>
        <v>0</v>
      </c>
    </row>
    <row r="77" spans="4:23" ht="19.899999999999999" customHeight="1" thickBot="1">
      <c r="D77" s="169"/>
      <c r="E77" s="143" t="s">
        <v>87</v>
      </c>
      <c r="F77" s="104"/>
      <c r="G77" s="125"/>
      <c r="H77" s="146"/>
      <c r="I77" s="146"/>
      <c r="J77" s="146"/>
      <c r="K77" s="146"/>
      <c r="L77" s="146"/>
      <c r="M77" s="146"/>
      <c r="N77" s="149"/>
      <c r="O77" s="146"/>
      <c r="P77" s="146"/>
      <c r="Q77" s="146"/>
      <c r="R77" s="146"/>
      <c r="S77" s="149"/>
      <c r="T77" s="146"/>
      <c r="U77" s="149"/>
      <c r="V77" s="51">
        <f>1.23*SUM(H77:U77)</f>
        <v>0</v>
      </c>
    </row>
    <row r="78" spans="4:23" ht="19.899999999999999" customHeight="1" thickBot="1">
      <c r="D78" s="153" t="s">
        <v>81</v>
      </c>
      <c r="E78" s="154"/>
      <c r="F78" s="135"/>
      <c r="G78" s="137"/>
      <c r="H78" s="138"/>
      <c r="I78" s="138"/>
      <c r="J78" s="138"/>
      <c r="K78" s="138"/>
      <c r="L78" s="138"/>
      <c r="M78" s="138"/>
      <c r="N78" s="139"/>
      <c r="O78" s="138"/>
      <c r="P78" s="138"/>
      <c r="Q78" s="138"/>
      <c r="R78" s="138"/>
      <c r="S78" s="139"/>
      <c r="T78" s="138"/>
      <c r="U78" s="139"/>
      <c r="V78" s="152">
        <f>1.23*SUM(H78:U78)</f>
        <v>0</v>
      </c>
    </row>
    <row r="79" spans="4:23" ht="19.899999999999999" customHeight="1" thickBot="1">
      <c r="D79" s="153" t="s">
        <v>11</v>
      </c>
      <c r="E79" s="154"/>
      <c r="F79" s="135"/>
      <c r="G79" s="125"/>
      <c r="H79" s="34"/>
      <c r="I79" s="34"/>
      <c r="J79" s="34"/>
      <c r="K79" s="34"/>
      <c r="L79" s="34"/>
      <c r="M79" s="34"/>
      <c r="N79" s="140"/>
      <c r="O79" s="34"/>
      <c r="P79" s="34"/>
      <c r="Q79" s="34"/>
      <c r="R79" s="34"/>
      <c r="S79" s="140"/>
      <c r="T79" s="34"/>
      <c r="U79" s="140"/>
      <c r="V79" s="30"/>
    </row>
    <row r="80" spans="4:23" ht="5.25" customHeight="1" thickTop="1" thickBot="1">
      <c r="D80" s="134"/>
      <c r="F80" s="136"/>
      <c r="G80" s="136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1"/>
      <c r="U80" s="33"/>
      <c r="V80" s="21"/>
      <c r="W80" s="1"/>
    </row>
    <row r="81" spans="4:22" ht="15.75" thickTop="1" thickBot="1">
      <c r="D81" s="157" t="s">
        <v>6</v>
      </c>
      <c r="E81" s="158"/>
      <c r="F81" s="170" t="s">
        <v>4</v>
      </c>
      <c r="G81" s="171"/>
      <c r="H81" s="177" t="s">
        <v>10</v>
      </c>
      <c r="I81" s="178"/>
      <c r="J81" s="178"/>
      <c r="K81" s="178"/>
      <c r="L81" s="178"/>
      <c r="M81" s="178"/>
      <c r="N81" s="178"/>
      <c r="O81" s="178"/>
      <c r="P81" s="179"/>
      <c r="Q81" s="177" t="s">
        <v>29</v>
      </c>
      <c r="R81" s="178"/>
      <c r="S81" s="178"/>
      <c r="T81" s="178"/>
      <c r="U81" s="179"/>
      <c r="V81" s="60" t="s">
        <v>1</v>
      </c>
    </row>
    <row r="82" spans="4:22" ht="69.75" thickTop="1" thickBot="1">
      <c r="D82" s="159"/>
      <c r="E82" s="160"/>
      <c r="F82" s="151" t="s">
        <v>3</v>
      </c>
      <c r="G82" s="150" t="s">
        <v>2</v>
      </c>
      <c r="H82" s="88" t="s">
        <v>21</v>
      </c>
      <c r="I82" s="90" t="s">
        <v>21</v>
      </c>
      <c r="J82" s="90" t="s">
        <v>21</v>
      </c>
      <c r="K82" s="90" t="s">
        <v>21</v>
      </c>
      <c r="L82" s="90" t="s">
        <v>21</v>
      </c>
      <c r="M82" s="90" t="s">
        <v>14</v>
      </c>
      <c r="N82" s="77" t="s">
        <v>16</v>
      </c>
      <c r="O82" s="58" t="s">
        <v>8</v>
      </c>
      <c r="P82" s="94" t="s">
        <v>21</v>
      </c>
      <c r="Q82" s="88" t="s">
        <v>21</v>
      </c>
      <c r="R82" s="58" t="s">
        <v>14</v>
      </c>
      <c r="S82" s="77" t="s">
        <v>17</v>
      </c>
      <c r="T82" s="58" t="s">
        <v>8</v>
      </c>
      <c r="U82" s="95" t="s">
        <v>18</v>
      </c>
      <c r="V82" s="96" t="s">
        <v>15</v>
      </c>
    </row>
    <row r="83" spans="4:22" ht="15" thickTop="1">
      <c r="D83" s="159"/>
      <c r="E83" s="161"/>
      <c r="F83" s="173">
        <f>SUM(F13:F78)</f>
        <v>0</v>
      </c>
      <c r="G83" s="175">
        <f>SUM(G13:G78)</f>
        <v>0</v>
      </c>
      <c r="H83" s="67"/>
      <c r="I83" s="65"/>
      <c r="J83" s="65"/>
      <c r="K83" s="65"/>
      <c r="L83" s="65"/>
      <c r="M83" s="65"/>
      <c r="N83" s="65"/>
      <c r="O83" s="65"/>
      <c r="P83" s="66"/>
      <c r="Q83" s="67"/>
      <c r="R83" s="67"/>
      <c r="S83" s="67"/>
      <c r="T83" s="65"/>
      <c r="U83" s="66"/>
      <c r="V83" s="68">
        <f>SUM(V11:V78)</f>
        <v>0</v>
      </c>
    </row>
    <row r="84" spans="4:22" ht="15" thickBot="1">
      <c r="D84" s="162"/>
      <c r="E84" s="163"/>
      <c r="F84" s="174"/>
      <c r="G84" s="176"/>
      <c r="H84" s="64"/>
      <c r="I84" s="62"/>
      <c r="J84" s="62"/>
      <c r="K84" s="62"/>
      <c r="L84" s="62"/>
      <c r="M84" s="62"/>
      <c r="N84" s="62"/>
      <c r="O84" s="62"/>
      <c r="P84" s="63"/>
      <c r="Q84" s="64"/>
      <c r="R84" s="64"/>
      <c r="S84" s="64"/>
      <c r="T84" s="62"/>
      <c r="U84" s="63"/>
      <c r="V84" s="61"/>
    </row>
    <row r="85" spans="4:22" s="1" customFormat="1" ht="13.5" thickTop="1">
      <c r="D85" s="4"/>
      <c r="E85" s="10"/>
    </row>
    <row r="86" spans="4:22" s="1" customFormat="1" ht="21.6" customHeight="1">
      <c r="D86" s="5"/>
      <c r="E86" s="10" t="s">
        <v>19</v>
      </c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</row>
    <row r="87" spans="4:22" s="1" customFormat="1" ht="16.5" customHeight="1">
      <c r="D87" s="6"/>
      <c r="E87" s="10" t="s">
        <v>20</v>
      </c>
      <c r="F87" s="15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4:22" s="1" customFormat="1" ht="12.75">
      <c r="D88" s="7"/>
      <c r="E88" s="7"/>
      <c r="F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4:22" s="1" customFormat="1" ht="14.1" customHeight="1">
      <c r="D89" s="14"/>
      <c r="E89" s="14"/>
      <c r="F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4:22" s="1" customFormat="1" ht="17.25" customHeight="1">
      <c r="D90" s="7"/>
      <c r="E90" s="12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4:22" ht="27" customHeight="1">
      <c r="D91" s="8"/>
      <c r="E91" s="13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</sheetData>
  <mergeCells count="24">
    <mergeCell ref="D11:E11"/>
    <mergeCell ref="Q9:U9"/>
    <mergeCell ref="D5:V5"/>
    <mergeCell ref="F9:G9"/>
    <mergeCell ref="D9:D10"/>
    <mergeCell ref="E9:E10"/>
    <mergeCell ref="D8:V8"/>
    <mergeCell ref="D6:V7"/>
    <mergeCell ref="H9:P9"/>
    <mergeCell ref="F81:G81"/>
    <mergeCell ref="H86:U86"/>
    <mergeCell ref="F83:F84"/>
    <mergeCell ref="G83:G84"/>
    <mergeCell ref="Q81:U81"/>
    <mergeCell ref="H81:P81"/>
    <mergeCell ref="D79:E79"/>
    <mergeCell ref="D12:E12"/>
    <mergeCell ref="D81:E84"/>
    <mergeCell ref="D13:D27"/>
    <mergeCell ref="D28:D49"/>
    <mergeCell ref="D50:D61"/>
    <mergeCell ref="D62:D70"/>
    <mergeCell ref="D78:E78"/>
    <mergeCell ref="D71:D77"/>
  </mergeCells>
  <pageMargins left="0.23622047244094491" right="0.27559055118110237" top="0.42" bottom="0.74803149606299213" header="0.31496062992125984" footer="0.31496062992125984"/>
  <pageSetup paperSize="9" scale="3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InvestTeam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Muszyńska</dc:creator>
  <cp:lastModifiedBy>Ewa Siwek</cp:lastModifiedBy>
  <cp:lastPrinted>2020-01-15T08:41:45Z</cp:lastPrinted>
  <dcterms:created xsi:type="dcterms:W3CDTF">2012-12-25T07:39:10Z</dcterms:created>
  <dcterms:modified xsi:type="dcterms:W3CDTF">2023-12-15T09:16:53Z</dcterms:modified>
</cp:coreProperties>
</file>