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75" tabRatio="500" activeTab="0"/>
  </bookViews>
  <sheets>
    <sheet name="zamówienie" sheetId="1" r:id="rId1"/>
  </sheets>
  <definedNames/>
  <calcPr fullCalcOnLoad="1"/>
</workbook>
</file>

<file path=xl/sharedStrings.xml><?xml version="1.0" encoding="utf-8"?>
<sst xmlns="http://schemas.openxmlformats.org/spreadsheetml/2006/main" count="99" uniqueCount="72">
  <si>
    <t>Asortyment</t>
  </si>
  <si>
    <t>j.m</t>
  </si>
  <si>
    <t>ilość</t>
  </si>
  <si>
    <t>VAT
(w %)</t>
  </si>
  <si>
    <t>cena jedn. netto</t>
  </si>
  <si>
    <t>cena jedn. brutto</t>
  </si>
  <si>
    <t>Emulsja antypoślizgowa, wysoko połyskowa, do pielęgnacji podłóg z tworzywa PCV, parkietów i lastriko – SIN PAST LUX – 0,5L</t>
  </si>
  <si>
    <t>szt.</t>
  </si>
  <si>
    <t>Płyn do mycia podłóg, skutecznie usuwający zabrudzenia, pozostawiający delikatną powlokę ochronną. Zapewniający połyski idealną czystość bez smug – 5l YPLON</t>
  </si>
  <si>
    <t>Płyn do mycia naczyń, koncentrat ze środkiem ochronnym do rąk, podwójne stężenie środków myjących – 5L Gold cytrus</t>
  </si>
  <si>
    <t xml:space="preserve">Papier toaletowy JUMBO  śr. 60x190, szary 1-warstwowy z makulatury o gramaturze  min 1x30gr/m2 </t>
  </si>
  <si>
    <t>rolka</t>
  </si>
  <si>
    <t xml:space="preserve">Papier toaletowy 2-warstwowy. 100% celuloza, gramatura min 2x17g/m2, długość min 15m/min 150 listków,      A-8 rolek </t>
  </si>
  <si>
    <t>Ręcznik papierowy skład. Zetka  a-4000 zielony, wodo-utwardzony, makulaturowy o gramaturze min 1x34g/m2. Wymiary 25x23cm,</t>
  </si>
  <si>
    <t>op.</t>
  </si>
  <si>
    <t>Worki na odpady 60l, czarne, mocne HDPE a-50 szt</t>
  </si>
  <si>
    <t>Worki na odpady 120l, czarne, mocne LDPE a- 25  szt.</t>
  </si>
  <si>
    <t>Worki na odpady 160l, czarne, mocne LDPE a- 10  szt.</t>
  </si>
  <si>
    <t>Worki na odpady 35l, czarne, mocne HDPE a-50 szt</t>
  </si>
  <si>
    <t>Płyn do WC Domestos A-750L</t>
  </si>
  <si>
    <t xml:space="preserve">Mydło w płynie antybakteryjne ATTIS PH5,5. Zawierające glicerynę oraz kompozycje zapachowe a-5 l </t>
  </si>
  <si>
    <t>Płyn do mycia okien i powierzchni szkliwionych a-0,75 l ze spryskiwaczem Window</t>
  </si>
  <si>
    <t>Środek do dezynfekcji pomieszczeń JAVEL A-5 l (koncentrat)</t>
  </si>
  <si>
    <t>Odświeżacz powietrza w aerozolu a-300, neutralizujący nieprzyjemne zapachy</t>
  </si>
  <si>
    <t>Płyn do usuwania kamienia i rdzy z wszelkich powierzchni zmywalnych a-500ml MORS</t>
  </si>
  <si>
    <t>Proszek do szorowania IZO a-500g</t>
  </si>
  <si>
    <t>Żel do czyszczenia i mycia urządzeń sanitarnych WC  a-750 ml HEROS</t>
  </si>
  <si>
    <t>WYBIELACZ ACE 1L</t>
  </si>
  <si>
    <t>Ścierka do podłogi bawełniana, dobrze chłonna 60x80cm</t>
  </si>
  <si>
    <t>Ściereczka domowa uniwersalna a-3</t>
  </si>
  <si>
    <t>PROSZEK DO PRANIA PUROX 5 KG (do białego)</t>
  </si>
  <si>
    <t>RĘKAWICZKI NITRYLOWE BEZPUDROWE  100 szt.</t>
  </si>
  <si>
    <t>Ściereczka z mikrofibry 30x30</t>
  </si>
  <si>
    <t>Miotła do zamiatania drewniana 30cm, włos sztuczny, posiadająca gwint do zamontowania kija</t>
  </si>
  <si>
    <t>Środek do czyszczenia i pielęgnacji mebli w sprayu 250-330ml</t>
  </si>
  <si>
    <t>Płyn do mycia paneli 5L</t>
  </si>
  <si>
    <t>Koncentrat do mycia posadzek z kamienia 1L</t>
  </si>
  <si>
    <t>Zmywak kuchenny – gąbka A-10</t>
  </si>
  <si>
    <t>SUMA</t>
  </si>
  <si>
    <t>Wartość brutto</t>
  </si>
  <si>
    <t>Mleczko do czyszczenia z mikrogranulkami a-700, posiadające kompozycje zapachowe DIX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</si>
  <si>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</si>
  <si>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</si>
  <si>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</si>
  <si>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</si>
  <si>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</si>
  <si>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</si>
  <si>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</si>
  <si>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</si>
  <si>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</si>
  <si>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</si>
  <si>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</si>
  <si>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</si>
  <si>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</si>
  <si>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</si>
  <si>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</si>
  <si>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</si>
  <si>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</si>
  <si>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</si>
  <si>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</si>
  <si>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</si>
  <si>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</si>
  <si>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</si>
  <si>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</si>
  <si>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</si>
  <si>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</si>
  <si>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</si>
  <si>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</si>
  <si>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</si>
  <si>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</si>
  <si>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</si>
  <si>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 xml:space="preserve">L.p.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</si>
</sst>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.00\ _z_ł_-;\-* #,##0.00\ _z_ł_-;_-* \-??\ _z_ł_-;_-@_-"/>
    <numFmt numFmtId="165" formatCode="0.00;[Red]0.00"/>
  </numFmts>
  <fonts count="46">
    <font>
      <sz val="10"/>
      <name val="Arial"/>
      <family val="2"/>
    </font>
    <font>
      <sz val="10"/>
      <color indexed="8"/>
      <name val="Mangal"/>
      <family val="2"/>
    </font>
    <font>
      <sz val="10"/>
      <color indexed="9"/>
      <name val="Mangal"/>
      <family val="2"/>
    </font>
    <font>
      <sz val="10"/>
      <color indexed="10"/>
      <name val="Mangal"/>
      <family val="2"/>
    </font>
    <font>
      <sz val="10"/>
      <color indexed="23"/>
      <name val="Mangal"/>
      <family val="2"/>
    </font>
    <font>
      <sz val="10"/>
      <color indexed="17"/>
      <name val="Mangal"/>
      <family val="2"/>
    </font>
    <font>
      <sz val="10"/>
      <color indexed="19"/>
      <name val="Mangal"/>
      <family val="2"/>
    </font>
    <font>
      <sz val="10"/>
      <color indexed="63"/>
      <name val="Mangal"/>
      <family val="2"/>
    </font>
    <font>
      <sz val="10"/>
      <name val="Mang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1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" fillId="29" borderId="0" applyNumberFormat="0" applyBorder="0" applyAlignment="0" applyProtection="0"/>
    <xf numFmtId="0" fontId="31" fillId="30" borderId="1" applyNumberFormat="0" applyAlignment="0" applyProtection="0"/>
    <xf numFmtId="0" fontId="32" fillId="31" borderId="2" applyNumberFormat="0" applyAlignment="0" applyProtection="0"/>
    <xf numFmtId="0" fontId="33" fillId="32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0" fontId="2" fillId="33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34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35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6" fillId="36" borderId="0" applyNumberFormat="0" applyBorder="0" applyAlignment="0" applyProtection="0"/>
    <xf numFmtId="0" fontId="39" fillId="37" borderId="0" applyNumberFormat="0" applyBorder="0" applyAlignment="0" applyProtection="0"/>
    <xf numFmtId="0" fontId="7" fillId="36" borderId="8" applyNumberFormat="0" applyAlignment="0" applyProtection="0"/>
    <xf numFmtId="0" fontId="40" fillId="31" borderId="1" applyNumberFormat="0" applyAlignment="0" applyProtection="0"/>
    <xf numFmtId="9" fontId="0" fillId="0" borderId="0" applyFill="0" applyBorder="0" applyAlignment="0" applyProtection="0"/>
    <xf numFmtId="0" fontId="8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8" borderId="10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" fillId="0" borderId="0" applyNumberFormat="0" applyFill="0" applyBorder="0" applyAlignment="0" applyProtection="0"/>
    <xf numFmtId="0" fontId="45" fillId="39" borderId="0" applyNumberFormat="0" applyBorder="0" applyAlignment="0" applyProtection="0"/>
  </cellStyleXfs>
  <cellXfs count="32">
    <xf numFmtId="0" fontId="0" fillId="0" borderId="0" xfId="0" applyAlignment="1">
      <alignment/>
    </xf>
    <xf numFmtId="0" fontId="9" fillId="0" borderId="11" xfId="0" applyNumberFormat="1" applyFont="1" applyBorder="1" applyAlignment="1" applyProtection="1">
      <alignment horizontal="center" vertical="top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/>
      <protection locked="0"/>
    </xf>
    <xf numFmtId="0" fontId="9" fillId="40" borderId="0" xfId="0" applyNumberFormat="1" applyFont="1" applyFill="1" applyAlignment="1" applyProtection="1">
      <alignment horizontal="center" vertical="top"/>
      <protection locked="0"/>
    </xf>
    <xf numFmtId="0" fontId="9" fillId="0" borderId="0" xfId="0" applyNumberFormat="1" applyFont="1" applyFill="1" applyAlignment="1" applyProtection="1">
      <alignment horizontal="left" wrapText="1"/>
      <protection locked="0"/>
    </xf>
    <xf numFmtId="0" fontId="9" fillId="0" borderId="0" xfId="0" applyNumberFormat="1" applyFont="1" applyFill="1" applyAlignment="1" applyProtection="1">
      <alignment horizontal="center" vertical="center"/>
      <protection locked="0"/>
    </xf>
    <xf numFmtId="0" fontId="9" fillId="40" borderId="0" xfId="0" applyNumberFormat="1" applyFont="1" applyFill="1" applyAlignment="1" applyProtection="1">
      <alignment horizontal="left" vertical="top" wrapText="1"/>
      <protection locked="0"/>
    </xf>
    <xf numFmtId="0" fontId="9" fillId="0" borderId="0" xfId="0" applyNumberFormat="1" applyFont="1" applyAlignment="1" applyProtection="1">
      <alignment horizontal="center" vertical="top"/>
      <protection locked="0"/>
    </xf>
    <xf numFmtId="0" fontId="9" fillId="0" borderId="0" xfId="0" applyNumberFormat="1" applyFont="1" applyAlignment="1" applyProtection="1">
      <alignment horizontal="left" vertical="top" wrapText="1"/>
      <protection locked="0"/>
    </xf>
    <xf numFmtId="0" fontId="9" fillId="0" borderId="12" xfId="0" applyFont="1" applyBorder="1" applyAlignment="1" applyProtection="1">
      <alignment horizontal="center" wrapText="1"/>
      <protection/>
    </xf>
    <xf numFmtId="0" fontId="9" fillId="0" borderId="12" xfId="0" applyFont="1" applyBorder="1" applyAlignment="1" applyProtection="1">
      <alignment wrapText="1"/>
      <protection/>
    </xf>
    <xf numFmtId="0" fontId="9" fillId="0" borderId="12" xfId="0" applyNumberFormat="1" applyFont="1" applyFill="1" applyBorder="1" applyAlignment="1" applyProtection="1">
      <alignment horizontal="center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11" xfId="0" applyNumberFormat="1" applyFont="1" applyFill="1" applyBorder="1" applyAlignment="1" applyProtection="1">
      <alignment horizontal="center"/>
      <protection/>
    </xf>
    <xf numFmtId="0" fontId="9" fillId="0" borderId="13" xfId="0" applyNumberFormat="1" applyFont="1" applyFill="1" applyBorder="1" applyAlignment="1" applyProtection="1">
      <alignment horizontal="center"/>
      <protection/>
    </xf>
    <xf numFmtId="0" fontId="9" fillId="0" borderId="14" xfId="47" applyNumberFormat="1" applyFont="1" applyFill="1" applyBorder="1" applyAlignment="1" applyProtection="1">
      <alignment horizontal="center"/>
      <protection/>
    </xf>
    <xf numFmtId="0" fontId="9" fillId="0" borderId="13" xfId="0" applyFont="1" applyFill="1" applyBorder="1" applyAlignment="1" applyProtection="1">
      <alignment horizontal="center" vertical="center" wrapText="1"/>
      <protection locked="0"/>
    </xf>
    <xf numFmtId="0" fontId="9" fillId="41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3" xfId="0" applyNumberFormat="1" applyFont="1" applyFill="1" applyBorder="1" applyAlignment="1" applyProtection="1">
      <alignment horizontal="center"/>
      <protection locked="0"/>
    </xf>
    <xf numFmtId="2" fontId="9" fillId="14" borderId="12" xfId="0" applyNumberFormat="1" applyFont="1" applyFill="1" applyBorder="1" applyAlignment="1" applyProtection="1">
      <alignment horizontal="center"/>
      <protection locked="0"/>
    </xf>
    <xf numFmtId="0" fontId="9" fillId="0" borderId="15" xfId="0" applyNumberFormat="1" applyFont="1" applyFill="1" applyBorder="1" applyAlignment="1" applyProtection="1">
      <alignment horizontal="center"/>
      <protection locked="0"/>
    </xf>
    <xf numFmtId="0" fontId="10" fillId="0" borderId="16" xfId="0" applyNumberFormat="1" applyFont="1" applyBorder="1" applyAlignment="1" applyProtection="1">
      <alignment horizontal="center" vertical="center" wrapText="1"/>
      <protection/>
    </xf>
    <xf numFmtId="0" fontId="9" fillId="40" borderId="16" xfId="0" applyNumberFormat="1" applyFont="1" applyFill="1" applyBorder="1" applyAlignment="1" applyProtection="1">
      <alignment horizontal="left" vertical="top" wrapText="1"/>
      <protection/>
    </xf>
    <xf numFmtId="0" fontId="9" fillId="0" borderId="16" xfId="0" applyNumberFormat="1" applyFont="1" applyFill="1" applyBorder="1" applyAlignment="1" applyProtection="1">
      <alignment horizontal="left" vertical="top" wrapText="1"/>
      <protection/>
    </xf>
    <xf numFmtId="0" fontId="9" fillId="0" borderId="16" xfId="0" applyFont="1" applyBorder="1" applyAlignment="1" applyProtection="1">
      <alignment vertical="top" wrapText="1"/>
      <protection/>
    </xf>
    <xf numFmtId="0" fontId="9" fillId="0" borderId="17" xfId="0" applyFont="1" applyBorder="1" applyAlignment="1" applyProtection="1">
      <alignment vertical="top" wrapText="1"/>
      <protection/>
    </xf>
    <xf numFmtId="165" fontId="9" fillId="0" borderId="12" xfId="0" applyNumberFormat="1" applyFont="1" applyFill="1" applyBorder="1" applyAlignment="1" applyProtection="1">
      <alignment/>
      <protection/>
    </xf>
    <xf numFmtId="0" fontId="9" fillId="0" borderId="12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40" borderId="12" xfId="0" applyNumberFormat="1" applyFont="1" applyFill="1" applyBorder="1" applyAlignment="1" applyProtection="1">
      <alignment horizontal="left" vertical="top" wrapText="1"/>
      <protection/>
    </xf>
    <xf numFmtId="0" fontId="9" fillId="40" borderId="0" xfId="0" applyNumberFormat="1" applyFont="1" applyFill="1" applyAlignment="1" applyProtection="1">
      <alignment horizontal="center" vertical="top"/>
      <protection/>
    </xf>
  </cellXfs>
  <cellStyles count="6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y" xfId="46"/>
    <cellStyle name="Comma" xfId="47"/>
    <cellStyle name="Comma [0]" xfId="48"/>
    <cellStyle name="Error" xfId="49"/>
    <cellStyle name="Footnote" xfId="50"/>
    <cellStyle name="Good" xfId="51"/>
    <cellStyle name="Heading 1" xfId="52"/>
    <cellStyle name="Heading 2" xfId="53"/>
    <cellStyle name="Komórka połączona" xfId="54"/>
    <cellStyle name="Komórka zaznaczona" xfId="55"/>
    <cellStyle name="Nagłówek 1" xfId="56"/>
    <cellStyle name="Nagłówek 2" xfId="57"/>
    <cellStyle name="Nagłówek 3" xfId="58"/>
    <cellStyle name="Nagłówek 4" xfId="59"/>
    <cellStyle name="Neutral" xfId="60"/>
    <cellStyle name="Neutralny" xfId="61"/>
    <cellStyle name="Note" xfId="62"/>
    <cellStyle name="Obliczenia" xfId="63"/>
    <cellStyle name="Percent" xfId="64"/>
    <cellStyle name="Status" xfId="65"/>
    <cellStyle name="Suma" xfId="66"/>
    <cellStyle name="Tekst objaśnienia" xfId="67"/>
    <cellStyle name="Tekst ostrzeżenia" xfId="68"/>
    <cellStyle name="Text" xfId="69"/>
    <cellStyle name="Tytuł" xfId="70"/>
    <cellStyle name="Uwaga" xfId="71"/>
    <cellStyle name="Currency" xfId="72"/>
    <cellStyle name="Currency [0]" xfId="73"/>
    <cellStyle name="Warning" xfId="74"/>
    <cellStyle name="Zły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33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="78" zoomScaleNormal="78" zoomScalePageLayoutView="0" workbookViewId="0" topLeftCell="A1">
      <pane xSplit="4" topLeftCell="E1" activePane="topRight" state="frozen"/>
      <selection pane="topLeft" activeCell="A1" sqref="A1"/>
      <selection pane="topRight" activeCell="J23" sqref="J23"/>
    </sheetView>
  </sheetViews>
  <sheetFormatPr defaultColWidth="11.57421875" defaultRowHeight="12.75"/>
  <cols>
    <col min="1" max="1" width="5.57421875" style="3" bestFit="1" customWidth="1"/>
    <col min="2" max="2" width="102.8515625" style="9" customWidth="1"/>
    <col min="3" max="3" width="8.7109375" style="8" customWidth="1"/>
    <col min="4" max="4" width="7.7109375" style="8" customWidth="1"/>
    <col min="5" max="5" width="10.140625" style="8" customWidth="1"/>
    <col min="6" max="6" width="9.57421875" style="6" customWidth="1"/>
    <col min="7" max="16384" width="11.57421875" style="3" customWidth="1"/>
  </cols>
  <sheetData>
    <row r="1" spans="1:8" ht="48.75" customHeight="1">
      <c r="A1" s="28" t="s">
        <v>71</v>
      </c>
      <c r="B1" s="22" t="s">
        <v>0</v>
      </c>
      <c r="C1" s="1" t="s">
        <v>1</v>
      </c>
      <c r="D1" s="2" t="s">
        <v>2</v>
      </c>
      <c r="E1" s="17" t="s">
        <v>3</v>
      </c>
      <c r="F1" s="18" t="s">
        <v>4</v>
      </c>
      <c r="G1" s="10" t="s">
        <v>5</v>
      </c>
      <c r="H1" s="11" t="s">
        <v>39</v>
      </c>
    </row>
    <row r="2" spans="1:8" ht="30">
      <c r="A2" s="28" t="s">
        <v>41</v>
      </c>
      <c r="B2" s="23" t="s">
        <v>6</v>
      </c>
      <c r="C2" s="13" t="s">
        <v>7</v>
      </c>
      <c r="D2" s="14">
        <v>320</v>
      </c>
      <c r="E2" s="19">
        <v>23</v>
      </c>
      <c r="F2" s="20"/>
      <c r="G2" s="27">
        <f>F2*1.23</f>
        <v>0</v>
      </c>
      <c r="H2" s="27">
        <f>(D2*G2)</f>
        <v>0</v>
      </c>
    </row>
    <row r="3" spans="1:8" ht="30">
      <c r="A3" s="28" t="s">
        <v>42</v>
      </c>
      <c r="B3" s="23" t="s">
        <v>8</v>
      </c>
      <c r="C3" s="13" t="s">
        <v>7</v>
      </c>
      <c r="D3" s="14">
        <v>360</v>
      </c>
      <c r="E3" s="19">
        <v>23</v>
      </c>
      <c r="F3" s="20"/>
      <c r="G3" s="27">
        <f aca="true" t="shared" si="0" ref="G3:G31">F3*1.23</f>
        <v>0</v>
      </c>
      <c r="H3" s="27">
        <f aca="true" t="shared" si="1" ref="H3:H31">(D3*G3)</f>
        <v>0</v>
      </c>
    </row>
    <row r="4" spans="1:8" ht="30">
      <c r="A4" s="28" t="s">
        <v>43</v>
      </c>
      <c r="B4" s="23" t="s">
        <v>9</v>
      </c>
      <c r="C4" s="13" t="s">
        <v>7</v>
      </c>
      <c r="D4" s="14">
        <v>50</v>
      </c>
      <c r="E4" s="19">
        <v>23</v>
      </c>
      <c r="F4" s="20"/>
      <c r="G4" s="27">
        <f t="shared" si="0"/>
        <v>0</v>
      </c>
      <c r="H4" s="27">
        <f t="shared" si="1"/>
        <v>0</v>
      </c>
    </row>
    <row r="5" spans="1:8" ht="20.25" customHeight="1">
      <c r="A5" s="28" t="s">
        <v>44</v>
      </c>
      <c r="B5" s="23" t="s">
        <v>10</v>
      </c>
      <c r="C5" s="13" t="s">
        <v>11</v>
      </c>
      <c r="D5" s="14">
        <v>5508</v>
      </c>
      <c r="E5" s="19">
        <v>23</v>
      </c>
      <c r="F5" s="20"/>
      <c r="G5" s="27">
        <f t="shared" si="0"/>
        <v>0</v>
      </c>
      <c r="H5" s="27">
        <f t="shared" si="1"/>
        <v>0</v>
      </c>
    </row>
    <row r="6" spans="1:8" ht="30">
      <c r="A6" s="28" t="s">
        <v>45</v>
      </c>
      <c r="B6" s="23" t="s">
        <v>12</v>
      </c>
      <c r="C6" s="13" t="s">
        <v>11</v>
      </c>
      <c r="D6" s="14">
        <v>600</v>
      </c>
      <c r="E6" s="19">
        <v>23</v>
      </c>
      <c r="F6" s="20"/>
      <c r="G6" s="27">
        <f t="shared" si="0"/>
        <v>0</v>
      </c>
      <c r="H6" s="27">
        <f t="shared" si="1"/>
        <v>0</v>
      </c>
    </row>
    <row r="7" spans="1:8" ht="30">
      <c r="A7" s="28" t="s">
        <v>46</v>
      </c>
      <c r="B7" s="23" t="s">
        <v>13</v>
      </c>
      <c r="C7" s="13" t="s">
        <v>14</v>
      </c>
      <c r="D7" s="14">
        <v>30</v>
      </c>
      <c r="E7" s="19">
        <v>23</v>
      </c>
      <c r="F7" s="20"/>
      <c r="G7" s="27">
        <f t="shared" si="0"/>
        <v>0</v>
      </c>
      <c r="H7" s="27">
        <f t="shared" si="1"/>
        <v>0</v>
      </c>
    </row>
    <row r="8" spans="1:8" ht="15">
      <c r="A8" s="28" t="s">
        <v>47</v>
      </c>
      <c r="B8" s="23" t="s">
        <v>15</v>
      </c>
      <c r="C8" s="13" t="s">
        <v>11</v>
      </c>
      <c r="D8" s="14">
        <v>300</v>
      </c>
      <c r="E8" s="19">
        <v>23</v>
      </c>
      <c r="F8" s="20"/>
      <c r="G8" s="27">
        <f t="shared" si="0"/>
        <v>0</v>
      </c>
      <c r="H8" s="27">
        <f t="shared" si="1"/>
        <v>0</v>
      </c>
    </row>
    <row r="9" spans="1:8" ht="15">
      <c r="A9" s="28" t="s">
        <v>48</v>
      </c>
      <c r="B9" s="23" t="s">
        <v>16</v>
      </c>
      <c r="C9" s="13" t="s">
        <v>11</v>
      </c>
      <c r="D9" s="14">
        <v>210</v>
      </c>
      <c r="E9" s="19">
        <v>23</v>
      </c>
      <c r="F9" s="20"/>
      <c r="G9" s="27">
        <f t="shared" si="0"/>
        <v>0</v>
      </c>
      <c r="H9" s="27">
        <f t="shared" si="1"/>
        <v>0</v>
      </c>
    </row>
    <row r="10" spans="1:8" ht="15">
      <c r="A10" s="28" t="s">
        <v>49</v>
      </c>
      <c r="B10" s="23" t="s">
        <v>17</v>
      </c>
      <c r="C10" s="13" t="s">
        <v>11</v>
      </c>
      <c r="D10" s="14">
        <v>50</v>
      </c>
      <c r="E10" s="19">
        <v>23</v>
      </c>
      <c r="F10" s="20"/>
      <c r="G10" s="27">
        <f t="shared" si="0"/>
        <v>0</v>
      </c>
      <c r="H10" s="27">
        <f t="shared" si="1"/>
        <v>0</v>
      </c>
    </row>
    <row r="11" spans="1:8" ht="15">
      <c r="A11" s="28" t="s">
        <v>50</v>
      </c>
      <c r="B11" s="23" t="s">
        <v>18</v>
      </c>
      <c r="C11" s="13" t="s">
        <v>11</v>
      </c>
      <c r="D11" s="14">
        <v>650</v>
      </c>
      <c r="E11" s="19">
        <v>23</v>
      </c>
      <c r="F11" s="20"/>
      <c r="G11" s="27">
        <f t="shared" si="0"/>
        <v>0</v>
      </c>
      <c r="H11" s="27">
        <f t="shared" si="1"/>
        <v>0</v>
      </c>
    </row>
    <row r="12" spans="1:8" ht="15">
      <c r="A12" s="28" t="s">
        <v>51</v>
      </c>
      <c r="B12" s="23" t="s">
        <v>19</v>
      </c>
      <c r="C12" s="13" t="s">
        <v>7</v>
      </c>
      <c r="D12" s="14">
        <v>200</v>
      </c>
      <c r="E12" s="19">
        <v>23</v>
      </c>
      <c r="F12" s="20"/>
      <c r="G12" s="27">
        <f t="shared" si="0"/>
        <v>0</v>
      </c>
      <c r="H12" s="27">
        <f t="shared" si="1"/>
        <v>0</v>
      </c>
    </row>
    <row r="13" spans="1:8" ht="20.25" customHeight="1">
      <c r="A13" s="28" t="s">
        <v>52</v>
      </c>
      <c r="B13" s="23" t="s">
        <v>20</v>
      </c>
      <c r="C13" s="13" t="s">
        <v>7</v>
      </c>
      <c r="D13" s="14">
        <v>200</v>
      </c>
      <c r="E13" s="19">
        <v>23</v>
      </c>
      <c r="F13" s="20"/>
      <c r="G13" s="27">
        <f t="shared" si="0"/>
        <v>0</v>
      </c>
      <c r="H13" s="27">
        <f t="shared" si="1"/>
        <v>0</v>
      </c>
    </row>
    <row r="14" spans="1:8" ht="15">
      <c r="A14" s="28" t="s">
        <v>53</v>
      </c>
      <c r="B14" s="23" t="s">
        <v>21</v>
      </c>
      <c r="C14" s="13" t="s">
        <v>7</v>
      </c>
      <c r="D14" s="14">
        <v>200</v>
      </c>
      <c r="E14" s="19">
        <v>23</v>
      </c>
      <c r="F14" s="20"/>
      <c r="G14" s="27">
        <f t="shared" si="0"/>
        <v>0</v>
      </c>
      <c r="H14" s="27">
        <f t="shared" si="1"/>
        <v>0</v>
      </c>
    </row>
    <row r="15" spans="1:8" ht="15">
      <c r="A15" s="28" t="s">
        <v>54</v>
      </c>
      <c r="B15" s="23" t="s">
        <v>22</v>
      </c>
      <c r="C15" s="13" t="s">
        <v>7</v>
      </c>
      <c r="D15" s="14">
        <v>30</v>
      </c>
      <c r="E15" s="19">
        <v>8</v>
      </c>
      <c r="F15" s="20"/>
      <c r="G15" s="27">
        <f>F15*1.08</f>
        <v>0</v>
      </c>
      <c r="H15" s="27">
        <f t="shared" si="1"/>
        <v>0</v>
      </c>
    </row>
    <row r="16" spans="1:8" ht="15">
      <c r="A16" s="28" t="s">
        <v>55</v>
      </c>
      <c r="B16" s="23" t="s">
        <v>40</v>
      </c>
      <c r="C16" s="13" t="s">
        <v>7</v>
      </c>
      <c r="D16" s="14">
        <v>150</v>
      </c>
      <c r="E16" s="19">
        <v>23</v>
      </c>
      <c r="F16" s="20"/>
      <c r="G16" s="27">
        <f t="shared" si="0"/>
        <v>0</v>
      </c>
      <c r="H16" s="27">
        <f t="shared" si="1"/>
        <v>0</v>
      </c>
    </row>
    <row r="17" spans="1:8" ht="15">
      <c r="A17" s="28" t="s">
        <v>56</v>
      </c>
      <c r="B17" s="23" t="s">
        <v>23</v>
      </c>
      <c r="C17" s="13" t="s">
        <v>7</v>
      </c>
      <c r="D17" s="14">
        <v>300</v>
      </c>
      <c r="E17" s="19">
        <v>23</v>
      </c>
      <c r="F17" s="20"/>
      <c r="G17" s="27">
        <f t="shared" si="0"/>
        <v>0</v>
      </c>
      <c r="H17" s="27">
        <f t="shared" si="1"/>
        <v>0</v>
      </c>
    </row>
    <row r="18" spans="1:8" ht="15">
      <c r="A18" s="28" t="s">
        <v>57</v>
      </c>
      <c r="B18" s="23" t="s">
        <v>24</v>
      </c>
      <c r="C18" s="13" t="s">
        <v>7</v>
      </c>
      <c r="D18" s="14">
        <v>250</v>
      </c>
      <c r="E18" s="19">
        <v>23</v>
      </c>
      <c r="F18" s="20"/>
      <c r="G18" s="27">
        <f t="shared" si="0"/>
        <v>0</v>
      </c>
      <c r="H18" s="27">
        <f t="shared" si="1"/>
        <v>0</v>
      </c>
    </row>
    <row r="19" spans="1:8" ht="15">
      <c r="A19" s="28" t="s">
        <v>58</v>
      </c>
      <c r="B19" s="23" t="s">
        <v>25</v>
      </c>
      <c r="C19" s="13" t="s">
        <v>7</v>
      </c>
      <c r="D19" s="14">
        <v>250</v>
      </c>
      <c r="E19" s="19">
        <v>23</v>
      </c>
      <c r="F19" s="20"/>
      <c r="G19" s="27">
        <f t="shared" si="0"/>
        <v>0</v>
      </c>
      <c r="H19" s="27">
        <f t="shared" si="1"/>
        <v>0</v>
      </c>
    </row>
    <row r="20" spans="1:8" ht="15">
      <c r="A20" s="28" t="s">
        <v>59</v>
      </c>
      <c r="B20" s="23" t="s">
        <v>26</v>
      </c>
      <c r="C20" s="14" t="s">
        <v>7</v>
      </c>
      <c r="D20" s="14">
        <v>450</v>
      </c>
      <c r="E20" s="19">
        <v>23</v>
      </c>
      <c r="F20" s="20"/>
      <c r="G20" s="27">
        <f t="shared" si="0"/>
        <v>0</v>
      </c>
      <c r="H20" s="27">
        <f t="shared" si="1"/>
        <v>0</v>
      </c>
    </row>
    <row r="21" spans="1:8" ht="15">
      <c r="A21" s="28" t="s">
        <v>60</v>
      </c>
      <c r="B21" s="23" t="s">
        <v>27</v>
      </c>
      <c r="C21" s="14" t="s">
        <v>7</v>
      </c>
      <c r="D21" s="14">
        <v>200</v>
      </c>
      <c r="E21" s="19">
        <v>23</v>
      </c>
      <c r="F21" s="20"/>
      <c r="G21" s="27">
        <f t="shared" si="0"/>
        <v>0</v>
      </c>
      <c r="H21" s="27">
        <f t="shared" si="1"/>
        <v>0</v>
      </c>
    </row>
    <row r="22" spans="1:8" ht="15">
      <c r="A22" s="28" t="s">
        <v>61</v>
      </c>
      <c r="B22" s="23" t="s">
        <v>28</v>
      </c>
      <c r="C22" s="14" t="s">
        <v>7</v>
      </c>
      <c r="D22" s="14">
        <v>250</v>
      </c>
      <c r="E22" s="19">
        <v>23</v>
      </c>
      <c r="F22" s="20"/>
      <c r="G22" s="27">
        <f t="shared" si="0"/>
        <v>0</v>
      </c>
      <c r="H22" s="27">
        <f t="shared" si="1"/>
        <v>0</v>
      </c>
    </row>
    <row r="23" spans="1:8" ht="15">
      <c r="A23" s="28" t="s">
        <v>62</v>
      </c>
      <c r="B23" s="24" t="s">
        <v>29</v>
      </c>
      <c r="C23" s="14" t="s">
        <v>14</v>
      </c>
      <c r="D23" s="14">
        <v>250</v>
      </c>
      <c r="E23" s="19">
        <v>23</v>
      </c>
      <c r="F23" s="20"/>
      <c r="G23" s="27">
        <f t="shared" si="0"/>
        <v>0</v>
      </c>
      <c r="H23" s="27">
        <f t="shared" si="1"/>
        <v>0</v>
      </c>
    </row>
    <row r="24" spans="1:8" ht="15">
      <c r="A24" s="28" t="s">
        <v>63</v>
      </c>
      <c r="B24" s="23" t="s">
        <v>30</v>
      </c>
      <c r="C24" s="14" t="s">
        <v>14</v>
      </c>
      <c r="D24" s="14">
        <v>40</v>
      </c>
      <c r="E24" s="19">
        <v>23</v>
      </c>
      <c r="F24" s="20"/>
      <c r="G24" s="27">
        <f t="shared" si="0"/>
        <v>0</v>
      </c>
      <c r="H24" s="27">
        <f t="shared" si="1"/>
        <v>0</v>
      </c>
    </row>
    <row r="25" spans="1:8" ht="15">
      <c r="A25" s="28" t="s">
        <v>64</v>
      </c>
      <c r="B25" s="23" t="s">
        <v>31</v>
      </c>
      <c r="C25" s="14" t="s">
        <v>14</v>
      </c>
      <c r="D25" s="14">
        <v>350</v>
      </c>
      <c r="E25" s="19">
        <v>8</v>
      </c>
      <c r="F25" s="20"/>
      <c r="G25" s="27">
        <f>F25*1.08</f>
        <v>0</v>
      </c>
      <c r="H25" s="27">
        <f t="shared" si="1"/>
        <v>0</v>
      </c>
    </row>
    <row r="26" spans="1:8" ht="15">
      <c r="A26" s="28" t="s">
        <v>65</v>
      </c>
      <c r="B26" s="23" t="s">
        <v>32</v>
      </c>
      <c r="C26" s="14" t="s">
        <v>7</v>
      </c>
      <c r="D26" s="14">
        <v>200</v>
      </c>
      <c r="E26" s="19">
        <v>23</v>
      </c>
      <c r="F26" s="20"/>
      <c r="G26" s="27">
        <f t="shared" si="0"/>
        <v>0</v>
      </c>
      <c r="H26" s="27">
        <f t="shared" si="1"/>
        <v>0</v>
      </c>
    </row>
    <row r="27" spans="1:8" ht="15">
      <c r="A27" s="28" t="s">
        <v>66</v>
      </c>
      <c r="B27" s="25" t="s">
        <v>33</v>
      </c>
      <c r="C27" s="14" t="s">
        <v>7</v>
      </c>
      <c r="D27" s="14">
        <v>20</v>
      </c>
      <c r="E27" s="19">
        <v>23</v>
      </c>
      <c r="F27" s="20"/>
      <c r="G27" s="27">
        <f t="shared" si="0"/>
        <v>0</v>
      </c>
      <c r="H27" s="27">
        <f t="shared" si="1"/>
        <v>0</v>
      </c>
    </row>
    <row r="28" spans="1:8" ht="15">
      <c r="A28" s="28" t="s">
        <v>67</v>
      </c>
      <c r="B28" s="25" t="s">
        <v>34</v>
      </c>
      <c r="C28" s="14" t="s">
        <v>7</v>
      </c>
      <c r="D28" s="14">
        <v>300</v>
      </c>
      <c r="E28" s="19">
        <v>23</v>
      </c>
      <c r="F28" s="20"/>
      <c r="G28" s="27">
        <f t="shared" si="0"/>
        <v>0</v>
      </c>
      <c r="H28" s="27">
        <f t="shared" si="1"/>
        <v>0</v>
      </c>
    </row>
    <row r="29" spans="1:8" ht="15">
      <c r="A29" s="28" t="s">
        <v>68</v>
      </c>
      <c r="B29" s="25" t="s">
        <v>35</v>
      </c>
      <c r="C29" s="14" t="s">
        <v>7</v>
      </c>
      <c r="D29" s="14">
        <v>5</v>
      </c>
      <c r="E29" s="19">
        <v>23</v>
      </c>
      <c r="F29" s="20"/>
      <c r="G29" s="27">
        <f t="shared" si="0"/>
        <v>0</v>
      </c>
      <c r="H29" s="27">
        <f t="shared" si="1"/>
        <v>0</v>
      </c>
    </row>
    <row r="30" spans="1:8" ht="15">
      <c r="A30" s="28" t="s">
        <v>69</v>
      </c>
      <c r="B30" s="25" t="s">
        <v>36</v>
      </c>
      <c r="C30" s="14" t="s">
        <v>7</v>
      </c>
      <c r="D30" s="16">
        <v>10</v>
      </c>
      <c r="E30" s="19">
        <v>23</v>
      </c>
      <c r="F30" s="20"/>
      <c r="G30" s="27">
        <f t="shared" si="0"/>
        <v>0</v>
      </c>
      <c r="H30" s="27">
        <f t="shared" si="1"/>
        <v>0</v>
      </c>
    </row>
    <row r="31" spans="1:8" ht="15">
      <c r="A31" s="28" t="s">
        <v>70</v>
      </c>
      <c r="B31" s="26" t="s">
        <v>37</v>
      </c>
      <c r="C31" s="15" t="s">
        <v>7</v>
      </c>
      <c r="D31" s="12">
        <v>100</v>
      </c>
      <c r="E31" s="21">
        <v>23</v>
      </c>
      <c r="F31" s="20"/>
      <c r="G31" s="27">
        <f t="shared" si="0"/>
        <v>0</v>
      </c>
      <c r="H31" s="27">
        <f t="shared" si="1"/>
        <v>0</v>
      </c>
    </row>
    <row r="32" spans="1:8" ht="15">
      <c r="A32" s="29"/>
      <c r="B32" s="30" t="s">
        <v>38</v>
      </c>
      <c r="C32" s="31"/>
      <c r="D32" s="31"/>
      <c r="E32" s="4"/>
      <c r="F32" s="3"/>
      <c r="G32" s="29"/>
      <c r="H32" s="28">
        <f>SUM(H2:H31)</f>
        <v>0</v>
      </c>
    </row>
    <row r="33" spans="2:5" ht="15">
      <c r="B33" s="5"/>
      <c r="C33" s="4"/>
      <c r="D33" s="4"/>
      <c r="E33" s="4"/>
    </row>
    <row r="34" spans="2:5" ht="15">
      <c r="B34" s="7"/>
      <c r="C34" s="4"/>
      <c r="D34" s="4"/>
      <c r="E34" s="4"/>
    </row>
    <row r="35" spans="2:5" ht="15">
      <c r="B35" s="7"/>
      <c r="C35" s="4"/>
      <c r="D35" s="4"/>
      <c r="E35" s="4"/>
    </row>
    <row r="36" spans="2:5" ht="15">
      <c r="B36" s="7"/>
      <c r="C36" s="4"/>
      <c r="D36" s="4"/>
      <c r="E36" s="4"/>
    </row>
    <row r="37" spans="2:5" ht="15">
      <c r="B37" s="7"/>
      <c r="C37" s="4"/>
      <c r="D37" s="4"/>
      <c r="E37" s="4"/>
    </row>
    <row r="38" spans="2:5" ht="15">
      <c r="B38" s="7"/>
      <c r="C38" s="4"/>
      <c r="D38" s="4"/>
      <c r="E38" s="4"/>
    </row>
    <row r="39" spans="2:5" ht="15">
      <c r="B39" s="7"/>
      <c r="C39" s="4"/>
      <c r="D39" s="4"/>
      <c r="E39" s="4"/>
    </row>
    <row r="40" spans="2:5" ht="15">
      <c r="B40" s="7"/>
      <c r="C40" s="4"/>
      <c r="D40" s="4"/>
      <c r="E40" s="4"/>
    </row>
    <row r="41" spans="2:5" ht="15">
      <c r="B41" s="7"/>
      <c r="C41" s="4"/>
      <c r="D41" s="4"/>
      <c r="E41" s="4"/>
    </row>
    <row r="42" spans="2:5" ht="15">
      <c r="B42" s="7"/>
      <c r="C42" s="4"/>
      <c r="D42" s="4"/>
      <c r="E42" s="4"/>
    </row>
    <row r="43" spans="2:5" ht="15">
      <c r="B43" s="7"/>
      <c r="C43" s="4"/>
      <c r="D43" s="4"/>
      <c r="E43" s="4"/>
    </row>
    <row r="44" spans="2:5" ht="15">
      <c r="B44" s="7"/>
      <c r="C44" s="4"/>
      <c r="D44" s="4"/>
      <c r="E44" s="4"/>
    </row>
    <row r="45" spans="2:5" ht="15">
      <c r="B45" s="7"/>
      <c r="C45" s="4"/>
      <c r="D45" s="4"/>
      <c r="E45" s="4"/>
    </row>
    <row r="46" spans="2:5" ht="15">
      <c r="B46" s="7"/>
      <c r="C46" s="4"/>
      <c r="D46" s="4"/>
      <c r="E46" s="4"/>
    </row>
    <row r="47" spans="2:5" ht="15">
      <c r="B47" s="7"/>
      <c r="C47" s="4"/>
      <c r="D47" s="4"/>
      <c r="E47" s="4"/>
    </row>
    <row r="48" spans="2:5" ht="15">
      <c r="B48" s="7"/>
      <c r="C48" s="4"/>
      <c r="D48" s="4"/>
      <c r="E48" s="4"/>
    </row>
    <row r="49" spans="2:5" ht="15">
      <c r="B49" s="7"/>
      <c r="C49" s="4"/>
      <c r="D49" s="4"/>
      <c r="E49" s="4"/>
    </row>
    <row r="50" spans="2:5" ht="15">
      <c r="B50" s="7"/>
      <c r="C50" s="4"/>
      <c r="D50" s="4"/>
      <c r="E50" s="4"/>
    </row>
    <row r="51" spans="2:5" ht="15">
      <c r="B51" s="7"/>
      <c r="C51" s="4"/>
      <c r="D51" s="4"/>
      <c r="E51" s="4"/>
    </row>
    <row r="52" spans="2:5" ht="15">
      <c r="B52" s="7"/>
      <c r="C52" s="4"/>
      <c r="D52" s="4"/>
      <c r="E52" s="4"/>
    </row>
    <row r="53" spans="2:5" ht="15">
      <c r="B53" s="7"/>
      <c r="C53" s="4"/>
      <c r="D53" s="4"/>
      <c r="E53" s="4"/>
    </row>
    <row r="54" spans="2:5" ht="15">
      <c r="B54" s="7"/>
      <c r="C54" s="4"/>
      <c r="D54" s="4"/>
      <c r="E54" s="4"/>
    </row>
    <row r="55" spans="2:5" ht="15">
      <c r="B55" s="7"/>
      <c r="C55" s="4"/>
      <c r="D55" s="4"/>
      <c r="E55" s="4"/>
    </row>
    <row r="56" spans="2:5" ht="15">
      <c r="B56" s="7"/>
      <c r="C56" s="4"/>
      <c r="D56" s="4"/>
      <c r="E56" s="4"/>
    </row>
    <row r="57" spans="2:5" ht="15">
      <c r="B57" s="7"/>
      <c r="C57" s="4"/>
      <c r="D57" s="4"/>
      <c r="E57" s="4"/>
    </row>
    <row r="58" spans="2:5" ht="15">
      <c r="B58" s="7"/>
      <c r="C58" s="4"/>
      <c r="D58" s="4"/>
      <c r="E58" s="4"/>
    </row>
    <row r="59" spans="2:5" ht="15">
      <c r="B59" s="7"/>
      <c r="C59" s="4"/>
      <c r="D59" s="4"/>
      <c r="E59" s="4"/>
    </row>
    <row r="60" spans="2:5" ht="15">
      <c r="B60" s="7"/>
      <c r="C60" s="4"/>
      <c r="D60" s="4"/>
      <c r="E60" s="4"/>
    </row>
    <row r="61" spans="2:5" ht="15">
      <c r="B61" s="7"/>
      <c r="C61" s="4"/>
      <c r="D61" s="4"/>
      <c r="E61" s="4"/>
    </row>
    <row r="62" ht="15">
      <c r="B62" s="7"/>
    </row>
  </sheetData>
  <sheetProtection password="8914" sheet="1" formatCells="0" formatColumns="0" formatRows="0" insertColumns="0" insertRows="0" insertHyperlinks="0" deleteColumns="0" deleteRows="0" sort="0" autoFilter="0" pivotTables="0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Pracownik</dc:creator>
  <cp:keywords/>
  <dc:description/>
  <cp:lastModifiedBy>Pracownik</cp:lastModifiedBy>
  <dcterms:created xsi:type="dcterms:W3CDTF">2019-09-25T09:03:13Z</dcterms:created>
  <dcterms:modified xsi:type="dcterms:W3CDTF">2019-10-03T10:13:14Z</dcterms:modified>
  <cp:category/>
  <cp:version/>
  <cp:contentType/>
  <cp:contentStatus/>
</cp:coreProperties>
</file>