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08F1E85-BAFE-4E4F-8D65-66A827523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ywaniki" sheetId="2" r:id="rId1"/>
  </sheets>
  <calcPr calcId="181029"/>
</workbook>
</file>

<file path=xl/calcChain.xml><?xml version="1.0" encoding="utf-8"?>
<calcChain xmlns="http://schemas.openxmlformats.org/spreadsheetml/2006/main">
  <c r="H49" i="2" l="1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37" i="2"/>
  <c r="H38" i="2"/>
  <c r="H39" i="2"/>
  <c r="H40" i="2"/>
  <c r="H41" i="2"/>
  <c r="H42" i="2"/>
  <c r="H43" i="2"/>
  <c r="H44" i="2"/>
  <c r="H45" i="2"/>
  <c r="H31" i="2"/>
  <c r="H32" i="2"/>
  <c r="H33" i="2"/>
  <c r="H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75" i="2"/>
  <c r="H74" i="2" l="1"/>
  <c r="H72" i="2"/>
  <c r="H71" i="2"/>
  <c r="H70" i="2"/>
  <c r="H69" i="2"/>
  <c r="H48" i="2"/>
  <c r="H36" i="2"/>
  <c r="H30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0" i="2" s="1"/>
  <c r="H7" i="2"/>
  <c r="H76" i="2" l="1"/>
  <c r="A31" i="2"/>
  <c r="H78" i="2" l="1"/>
  <c r="A32" i="2"/>
  <c r="A33" i="2" s="1"/>
  <c r="A34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8" i="2" s="1"/>
  <c r="A49" i="2" s="1"/>
  <c r="A50" i="2" l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9" i="2" l="1"/>
  <c r="A70" i="2" s="1"/>
  <c r="A71" i="2" s="1"/>
  <c r="A72" i="2" s="1"/>
  <c r="A74" i="2" s="1"/>
  <c r="A75" i="2" s="1"/>
</calcChain>
</file>

<file path=xl/sharedStrings.xml><?xml version="1.0" encoding="utf-8"?>
<sst xmlns="http://schemas.openxmlformats.org/spreadsheetml/2006/main" count="191" uniqueCount="73">
  <si>
    <t>Wykaz</t>
  </si>
  <si>
    <t>Lp.</t>
  </si>
  <si>
    <t>Marka</t>
  </si>
  <si>
    <t>roczniki</t>
  </si>
  <si>
    <t>j.m.</t>
  </si>
  <si>
    <t>Pojazdy osobowe</t>
  </si>
  <si>
    <t>kpl.</t>
  </si>
  <si>
    <t>Fiat Bravo</t>
  </si>
  <si>
    <t>2008-2009</t>
  </si>
  <si>
    <t>2002-2003</t>
  </si>
  <si>
    <t>Ford Mondeo</t>
  </si>
  <si>
    <t>2006-2009</t>
  </si>
  <si>
    <t>Hyundai i 20</t>
  </si>
  <si>
    <t>Hyundai i 30</t>
  </si>
  <si>
    <t>2011-2014</t>
  </si>
  <si>
    <t>Kia Cee'd</t>
  </si>
  <si>
    <t>Opel Astra</t>
  </si>
  <si>
    <t>Opel Insignia</t>
  </si>
  <si>
    <t>Opel Vectra</t>
  </si>
  <si>
    <t>2003-2007</t>
  </si>
  <si>
    <t>Peugeot Partner</t>
  </si>
  <si>
    <t>2000-2008</t>
  </si>
  <si>
    <t>Skoda Fabia</t>
  </si>
  <si>
    <t>2002-2008</t>
  </si>
  <si>
    <t>Skoda Octavia</t>
  </si>
  <si>
    <t>Skoda Yeti</t>
  </si>
  <si>
    <t>Skoda Superb</t>
  </si>
  <si>
    <t>VW Passat</t>
  </si>
  <si>
    <t>1999-2008</t>
  </si>
  <si>
    <t>Pojazdy osobowo-terenowe</t>
  </si>
  <si>
    <t>Land Rover Freelander</t>
  </si>
  <si>
    <t>Kia Sorento</t>
  </si>
  <si>
    <t>2007-2009</t>
  </si>
  <si>
    <t>Kia Sportage</t>
  </si>
  <si>
    <t>Mitsubishi L-200</t>
  </si>
  <si>
    <t>2009-2014</t>
  </si>
  <si>
    <t>Nissan Pathfinder</t>
  </si>
  <si>
    <t>Furgony</t>
  </si>
  <si>
    <t>Fiat Ducato</t>
  </si>
  <si>
    <t>2006-2010</t>
  </si>
  <si>
    <t>Ford Transit</t>
  </si>
  <si>
    <t>2000-2010</t>
  </si>
  <si>
    <t>Mercedes Sprinter</t>
  </si>
  <si>
    <t>2005-2009</t>
  </si>
  <si>
    <t>Opel Vivaro</t>
  </si>
  <si>
    <t>Peugeot Boxer</t>
  </si>
  <si>
    <t>2005-2011</t>
  </si>
  <si>
    <t>Renault Master</t>
  </si>
  <si>
    <t>VW T-4</t>
  </si>
  <si>
    <t>2001-2002</t>
  </si>
  <si>
    <t>do zamówienia na dostawę gumowych dywaników do samochodów służbowych na potrzeby Komendy Wojewódzkiej Policji w Lublinie</t>
  </si>
  <si>
    <t>producent / marka</t>
  </si>
  <si>
    <t>Dywaniki przed pierwszym rzędem foteli</t>
  </si>
  <si>
    <t>2007-2012</t>
  </si>
  <si>
    <t>2013-2014</t>
  </si>
  <si>
    <t>2002-2012</t>
  </si>
  <si>
    <t>2003-2008</t>
  </si>
  <si>
    <t>Dywaniki przed drugim rzędem foteli</t>
  </si>
  <si>
    <t>RAZEM WARTOŚĆ BRUTTO:</t>
  </si>
  <si>
    <t>RAZEM WARTOŚĆ NETTO:</t>
  </si>
  <si>
    <t>VW T-6</t>
  </si>
  <si>
    <t>cena jednostkowa netto</t>
  </si>
  <si>
    <t>wartość netto</t>
  </si>
  <si>
    <t>BMW 330</t>
  </si>
  <si>
    <t>Toyota Corolla</t>
  </si>
  <si>
    <t>VW Caddy</t>
  </si>
  <si>
    <t>Stawka podatku VAT</t>
  </si>
  <si>
    <t>2018 -</t>
  </si>
  <si>
    <t>Nazwa i adres Wykonawcy:</t>
  </si>
  <si>
    <t>Osoba odpowiedzialna za realizację zamówienia</t>
  </si>
  <si>
    <t>imię nazwisko:</t>
  </si>
  <si>
    <t>nr telefonu:</t>
  </si>
  <si>
    <t>adres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</si>
</sst>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1" fillId="0" borderId="1" xfId="1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1" fillId="0" borderId="4" xfId="1" applyFont="1" applyBorder="1"/>
    <xf numFmtId="44" fontId="4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4" fontId="2" fillId="0" borderId="1" xfId="1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wrapText="1"/>
    </xf>
    <xf numFmtId="44" fontId="1" fillId="0" borderId="3" xfId="1" applyFont="1" applyBorder="1" applyAlignment="1">
      <alignment horizontal="center" wrapText="1"/>
    </xf>
    <xf numFmtId="44" fontId="0" fillId="0" borderId="2" xfId="1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4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abSelected="1" view="pageBreakPreview" topLeftCell="A56" zoomScaleSheetLayoutView="100" workbookViewId="0">
      <selection activeCell="K80" sqref="K80"/>
    </sheetView>
  </sheetViews>
  <sheetFormatPr defaultRowHeight="15" x14ac:dyDescent="0.25"/>
  <cols>
    <col min="1" max="1" width="4.5703125" customWidth="1"/>
    <col min="2" max="2" width="23.85546875" customWidth="1"/>
    <col min="3" max="3" width="12.28515625" customWidth="1"/>
    <col min="4" max="6" width="9.28515625" customWidth="1"/>
    <col min="7" max="7" width="13.42578125" customWidth="1"/>
    <col min="8" max="8" width="16.5703125" customWidth="1"/>
  </cols>
  <sheetData>
    <row r="1" spans="1:8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x14ac:dyDescent="0.25">
      <c r="A2" s="23" t="s">
        <v>50</v>
      </c>
      <c r="B2" s="23"/>
      <c r="C2" s="23"/>
      <c r="D2" s="23"/>
      <c r="E2" s="23"/>
      <c r="F2" s="23"/>
      <c r="G2" s="23"/>
      <c r="H2" s="23"/>
    </row>
    <row r="3" spans="1:8" x14ac:dyDescent="0.25">
      <c r="A3" s="24" t="s">
        <v>1</v>
      </c>
      <c r="B3" s="25" t="s">
        <v>2</v>
      </c>
      <c r="C3" s="26" t="s">
        <v>3</v>
      </c>
      <c r="D3" s="26" t="s">
        <v>4</v>
      </c>
      <c r="E3" s="26" t="s">
        <v>6</v>
      </c>
      <c r="F3" s="28" t="s">
        <v>51</v>
      </c>
      <c r="G3" s="30" t="s">
        <v>61</v>
      </c>
      <c r="H3" s="32" t="s">
        <v>62</v>
      </c>
    </row>
    <row r="4" spans="1:8" ht="33.75" customHeight="1" x14ac:dyDescent="0.25">
      <c r="A4" s="24"/>
      <c r="B4" s="25"/>
      <c r="C4" s="27"/>
      <c r="D4" s="27"/>
      <c r="E4" s="27"/>
      <c r="F4" s="29"/>
      <c r="G4" s="31"/>
      <c r="H4" s="33"/>
    </row>
    <row r="5" spans="1:8" ht="18.75" x14ac:dyDescent="0.25">
      <c r="A5" s="34" t="s">
        <v>52</v>
      </c>
      <c r="B5" s="35"/>
      <c r="C5" s="35"/>
      <c r="D5" s="35"/>
      <c r="E5" s="35"/>
      <c r="F5" s="35"/>
      <c r="G5" s="35"/>
      <c r="H5" s="36"/>
    </row>
    <row r="6" spans="1:8" x14ac:dyDescent="0.25">
      <c r="A6" s="19" t="s">
        <v>5</v>
      </c>
      <c r="B6" s="20"/>
      <c r="C6" s="20"/>
      <c r="D6" s="20"/>
      <c r="E6" s="20"/>
      <c r="F6" s="20"/>
      <c r="G6" s="20"/>
      <c r="H6" s="21"/>
    </row>
    <row r="7" spans="1:8" x14ac:dyDescent="0.25">
      <c r="A7" s="2">
        <v>1</v>
      </c>
      <c r="B7" s="11" t="s">
        <v>63</v>
      </c>
      <c r="C7" s="12">
        <v>2017</v>
      </c>
      <c r="D7" s="3" t="s">
        <v>6</v>
      </c>
      <c r="E7" s="3">
        <v>2</v>
      </c>
      <c r="F7" s="4"/>
      <c r="G7" s="1"/>
      <c r="H7" s="1">
        <f t="shared" ref="H7:H28" si="0">E7*G7</f>
        <v>0</v>
      </c>
    </row>
    <row r="8" spans="1:8" x14ac:dyDescent="0.25">
      <c r="A8" s="2">
        <f>A7+1</f>
        <v>2</v>
      </c>
      <c r="B8" s="5" t="s">
        <v>7</v>
      </c>
      <c r="C8" s="3" t="s">
        <v>8</v>
      </c>
      <c r="D8" s="3" t="s">
        <v>6</v>
      </c>
      <c r="E8" s="3">
        <v>40</v>
      </c>
      <c r="F8" s="4"/>
      <c r="G8" s="1"/>
      <c r="H8" s="1">
        <f t="shared" si="0"/>
        <v>0</v>
      </c>
    </row>
    <row r="9" spans="1:8" x14ac:dyDescent="0.25">
      <c r="A9" s="13">
        <f t="shared" ref="A9:A28" si="1">A8+1</f>
        <v>3</v>
      </c>
      <c r="B9" s="5" t="s">
        <v>10</v>
      </c>
      <c r="C9" s="3" t="s">
        <v>11</v>
      </c>
      <c r="D9" s="3" t="s">
        <v>6</v>
      </c>
      <c r="E9" s="3">
        <v>5</v>
      </c>
      <c r="F9" s="4"/>
      <c r="G9" s="1"/>
      <c r="H9" s="1">
        <f t="shared" si="0"/>
        <v>0</v>
      </c>
    </row>
    <row r="10" spans="1:8" x14ac:dyDescent="0.25">
      <c r="A10" s="13">
        <f t="shared" si="1"/>
        <v>4</v>
      </c>
      <c r="B10" s="11" t="s">
        <v>12</v>
      </c>
      <c r="C10" s="12">
        <v>2014</v>
      </c>
      <c r="D10" s="3" t="s">
        <v>6</v>
      </c>
      <c r="E10" s="3">
        <v>5</v>
      </c>
      <c r="F10" s="4"/>
      <c r="G10" s="1"/>
      <c r="H10" s="1">
        <f t="shared" si="0"/>
        <v>0</v>
      </c>
    </row>
    <row r="11" spans="1:8" x14ac:dyDescent="0.25">
      <c r="A11" s="13">
        <f t="shared" si="1"/>
        <v>5</v>
      </c>
      <c r="B11" s="5" t="s">
        <v>13</v>
      </c>
      <c r="C11" s="3" t="s">
        <v>14</v>
      </c>
      <c r="D11" s="3" t="s">
        <v>6</v>
      </c>
      <c r="E11" s="3">
        <v>5</v>
      </c>
      <c r="F11" s="4"/>
      <c r="G11" s="1"/>
      <c r="H11" s="1">
        <f t="shared" si="0"/>
        <v>0</v>
      </c>
    </row>
    <row r="12" spans="1:8" x14ac:dyDescent="0.25">
      <c r="A12" s="13">
        <f t="shared" si="1"/>
        <v>6</v>
      </c>
      <c r="B12" s="5" t="s">
        <v>13</v>
      </c>
      <c r="C12" s="3">
        <v>2018</v>
      </c>
      <c r="D12" s="3" t="s">
        <v>6</v>
      </c>
      <c r="E12" s="3">
        <v>20</v>
      </c>
      <c r="F12" s="4"/>
      <c r="G12" s="1"/>
      <c r="H12" s="1">
        <f t="shared" si="0"/>
        <v>0</v>
      </c>
    </row>
    <row r="13" spans="1:8" x14ac:dyDescent="0.25">
      <c r="A13" s="13">
        <f t="shared" si="1"/>
        <v>7</v>
      </c>
      <c r="B13" s="5" t="s">
        <v>15</v>
      </c>
      <c r="C13" s="3" t="s">
        <v>53</v>
      </c>
      <c r="D13" s="3" t="s">
        <v>6</v>
      </c>
      <c r="E13" s="3">
        <v>40</v>
      </c>
      <c r="F13" s="4"/>
      <c r="G13" s="1"/>
      <c r="H13" s="1">
        <f t="shared" si="0"/>
        <v>0</v>
      </c>
    </row>
    <row r="14" spans="1:8" x14ac:dyDescent="0.25">
      <c r="A14" s="13">
        <f t="shared" si="1"/>
        <v>8</v>
      </c>
      <c r="B14" s="5" t="s">
        <v>15</v>
      </c>
      <c r="C14" s="3" t="s">
        <v>54</v>
      </c>
      <c r="D14" s="3" t="s">
        <v>6</v>
      </c>
      <c r="E14" s="3">
        <v>10</v>
      </c>
      <c r="F14" s="4"/>
      <c r="G14" s="1"/>
      <c r="H14" s="1">
        <f t="shared" si="0"/>
        <v>0</v>
      </c>
    </row>
    <row r="15" spans="1:8" x14ac:dyDescent="0.25">
      <c r="A15" s="13">
        <f t="shared" si="1"/>
        <v>9</v>
      </c>
      <c r="B15" s="5" t="s">
        <v>15</v>
      </c>
      <c r="C15" s="3">
        <v>2018</v>
      </c>
      <c r="D15" s="3" t="s">
        <v>6</v>
      </c>
      <c r="E15" s="3">
        <v>10</v>
      </c>
      <c r="F15" s="4"/>
      <c r="G15" s="1"/>
      <c r="H15" s="1">
        <f t="shared" si="0"/>
        <v>0</v>
      </c>
    </row>
    <row r="16" spans="1:8" x14ac:dyDescent="0.25">
      <c r="A16" s="13">
        <f t="shared" si="1"/>
        <v>10</v>
      </c>
      <c r="B16" s="5" t="s">
        <v>16</v>
      </c>
      <c r="C16" s="3" t="s">
        <v>55</v>
      </c>
      <c r="D16" s="3" t="s">
        <v>6</v>
      </c>
      <c r="E16" s="3">
        <v>40</v>
      </c>
      <c r="F16" s="4"/>
      <c r="G16" s="1"/>
      <c r="H16" s="1">
        <f t="shared" si="0"/>
        <v>0</v>
      </c>
    </row>
    <row r="17" spans="1:8" x14ac:dyDescent="0.25">
      <c r="A17" s="13">
        <f t="shared" si="1"/>
        <v>11</v>
      </c>
      <c r="B17" s="5" t="s">
        <v>16</v>
      </c>
      <c r="C17" s="3" t="s">
        <v>54</v>
      </c>
      <c r="D17" s="3" t="s">
        <v>6</v>
      </c>
      <c r="E17" s="3">
        <v>10</v>
      </c>
      <c r="F17" s="4"/>
      <c r="G17" s="1"/>
      <c r="H17" s="1">
        <f t="shared" si="0"/>
        <v>0</v>
      </c>
    </row>
    <row r="18" spans="1:8" x14ac:dyDescent="0.25">
      <c r="A18" s="13">
        <f t="shared" si="1"/>
        <v>12</v>
      </c>
      <c r="B18" s="5" t="s">
        <v>16</v>
      </c>
      <c r="C18" s="3">
        <v>2018</v>
      </c>
      <c r="D18" s="3" t="s">
        <v>6</v>
      </c>
      <c r="E18" s="3">
        <v>10</v>
      </c>
      <c r="F18" s="4"/>
      <c r="G18" s="1"/>
      <c r="H18" s="1">
        <f t="shared" si="0"/>
        <v>0</v>
      </c>
    </row>
    <row r="19" spans="1:8" x14ac:dyDescent="0.25">
      <c r="A19" s="13">
        <f t="shared" si="1"/>
        <v>13</v>
      </c>
      <c r="B19" s="5" t="s">
        <v>18</v>
      </c>
      <c r="C19" s="3" t="s">
        <v>19</v>
      </c>
      <c r="D19" s="3" t="s">
        <v>6</v>
      </c>
      <c r="E19" s="3">
        <v>5</v>
      </c>
      <c r="F19" s="4"/>
      <c r="G19" s="1"/>
      <c r="H19" s="1">
        <f t="shared" si="0"/>
        <v>0</v>
      </c>
    </row>
    <row r="20" spans="1:8" x14ac:dyDescent="0.25">
      <c r="A20" s="13">
        <f t="shared" si="1"/>
        <v>14</v>
      </c>
      <c r="B20" s="5" t="s">
        <v>17</v>
      </c>
      <c r="C20" s="3">
        <v>2013</v>
      </c>
      <c r="D20" s="3" t="s">
        <v>6</v>
      </c>
      <c r="E20" s="3">
        <v>2</v>
      </c>
      <c r="F20" s="4"/>
      <c r="G20" s="1"/>
      <c r="H20" s="1">
        <f t="shared" si="0"/>
        <v>0</v>
      </c>
    </row>
    <row r="21" spans="1:8" x14ac:dyDescent="0.25">
      <c r="A21" s="13">
        <f t="shared" si="1"/>
        <v>15</v>
      </c>
      <c r="B21" s="5" t="s">
        <v>20</v>
      </c>
      <c r="C21" s="3" t="s">
        <v>21</v>
      </c>
      <c r="D21" s="3" t="s">
        <v>6</v>
      </c>
      <c r="E21" s="3">
        <v>2</v>
      </c>
      <c r="F21" s="4"/>
      <c r="G21" s="1"/>
      <c r="H21" s="1">
        <f t="shared" si="0"/>
        <v>0</v>
      </c>
    </row>
    <row r="22" spans="1:8" x14ac:dyDescent="0.25">
      <c r="A22" s="13">
        <f t="shared" si="1"/>
        <v>16</v>
      </c>
      <c r="B22" s="5" t="s">
        <v>22</v>
      </c>
      <c r="C22" s="3" t="s">
        <v>23</v>
      </c>
      <c r="D22" s="3" t="s">
        <v>6</v>
      </c>
      <c r="E22" s="3">
        <v>2</v>
      </c>
      <c r="F22" s="4"/>
      <c r="G22" s="1"/>
      <c r="H22" s="1">
        <f t="shared" si="0"/>
        <v>0</v>
      </c>
    </row>
    <row r="23" spans="1:8" x14ac:dyDescent="0.25">
      <c r="A23" s="13">
        <f t="shared" si="1"/>
        <v>17</v>
      </c>
      <c r="B23" s="5" t="s">
        <v>24</v>
      </c>
      <c r="C23" s="3" t="s">
        <v>23</v>
      </c>
      <c r="D23" s="3" t="s">
        <v>6</v>
      </c>
      <c r="E23" s="3">
        <v>2</v>
      </c>
      <c r="F23" s="4"/>
      <c r="G23" s="1"/>
      <c r="H23" s="1">
        <f t="shared" si="0"/>
        <v>0</v>
      </c>
    </row>
    <row r="24" spans="1:8" x14ac:dyDescent="0.25">
      <c r="A24" s="13">
        <f t="shared" si="1"/>
        <v>18</v>
      </c>
      <c r="B24" s="5" t="s">
        <v>26</v>
      </c>
      <c r="C24" s="3" t="s">
        <v>56</v>
      </c>
      <c r="D24" s="3" t="s">
        <v>6</v>
      </c>
      <c r="E24" s="3">
        <v>2</v>
      </c>
      <c r="F24" s="4"/>
      <c r="G24" s="1"/>
      <c r="H24" s="1">
        <f t="shared" si="0"/>
        <v>0</v>
      </c>
    </row>
    <row r="25" spans="1:8" x14ac:dyDescent="0.25">
      <c r="A25" s="13">
        <f t="shared" si="1"/>
        <v>19</v>
      </c>
      <c r="B25" s="5" t="s">
        <v>25</v>
      </c>
      <c r="C25" s="3">
        <v>2014</v>
      </c>
      <c r="D25" s="3" t="s">
        <v>6</v>
      </c>
      <c r="E25" s="3">
        <v>1</v>
      </c>
      <c r="F25" s="4"/>
      <c r="G25" s="1"/>
      <c r="H25" s="1">
        <f t="shared" si="0"/>
        <v>0</v>
      </c>
    </row>
    <row r="26" spans="1:8" x14ac:dyDescent="0.25">
      <c r="A26" s="13">
        <f t="shared" si="1"/>
        <v>20</v>
      </c>
      <c r="B26" s="5" t="s">
        <v>27</v>
      </c>
      <c r="C26" s="3" t="s">
        <v>28</v>
      </c>
      <c r="D26" s="3" t="s">
        <v>6</v>
      </c>
      <c r="E26" s="3">
        <v>2</v>
      </c>
      <c r="F26" s="4"/>
      <c r="G26" s="1"/>
      <c r="H26" s="1">
        <f t="shared" si="0"/>
        <v>0</v>
      </c>
    </row>
    <row r="27" spans="1:8" x14ac:dyDescent="0.25">
      <c r="A27" s="13">
        <f t="shared" si="1"/>
        <v>21</v>
      </c>
      <c r="B27" s="5" t="s">
        <v>64</v>
      </c>
      <c r="C27" s="3">
        <v>2019</v>
      </c>
      <c r="D27" s="3" t="s">
        <v>6</v>
      </c>
      <c r="E27" s="3">
        <v>2</v>
      </c>
      <c r="F27" s="4"/>
      <c r="G27" s="1"/>
      <c r="H27" s="1">
        <f t="shared" si="0"/>
        <v>0</v>
      </c>
    </row>
    <row r="28" spans="1:8" x14ac:dyDescent="0.25">
      <c r="A28" s="13">
        <f t="shared" si="1"/>
        <v>22</v>
      </c>
      <c r="B28" s="5" t="s">
        <v>65</v>
      </c>
      <c r="C28" s="3">
        <v>2019</v>
      </c>
      <c r="D28" s="3" t="s">
        <v>6</v>
      </c>
      <c r="E28" s="3">
        <v>2</v>
      </c>
      <c r="F28" s="4"/>
      <c r="G28" s="1"/>
      <c r="H28" s="1">
        <f t="shared" si="0"/>
        <v>0</v>
      </c>
    </row>
    <row r="29" spans="1:8" x14ac:dyDescent="0.25">
      <c r="A29" s="15" t="s">
        <v>29</v>
      </c>
      <c r="B29" s="15"/>
      <c r="C29" s="15"/>
      <c r="D29" s="15"/>
      <c r="E29" s="15"/>
      <c r="F29" s="15"/>
      <c r="G29" s="15"/>
      <c r="H29" s="15"/>
    </row>
    <row r="30" spans="1:8" x14ac:dyDescent="0.25">
      <c r="A30" s="2">
        <f>A28+1</f>
        <v>23</v>
      </c>
      <c r="B30" s="5" t="s">
        <v>30</v>
      </c>
      <c r="C30" s="3" t="s">
        <v>9</v>
      </c>
      <c r="D30" s="3" t="s">
        <v>6</v>
      </c>
      <c r="E30" s="3">
        <v>2</v>
      </c>
      <c r="F30" s="3"/>
      <c r="G30" s="1"/>
      <c r="H30" s="1">
        <f>E30*G30</f>
        <v>0</v>
      </c>
    </row>
    <row r="31" spans="1:8" x14ac:dyDescent="0.25">
      <c r="A31" s="2">
        <f>A30+1</f>
        <v>24</v>
      </c>
      <c r="B31" s="5" t="s">
        <v>31</v>
      </c>
      <c r="C31" s="3" t="s">
        <v>32</v>
      </c>
      <c r="D31" s="3" t="s">
        <v>6</v>
      </c>
      <c r="E31" s="3">
        <v>2</v>
      </c>
      <c r="F31" s="3"/>
      <c r="G31" s="1"/>
      <c r="H31" s="1">
        <f t="shared" ref="H31:H34" si="2">E31*G31</f>
        <v>0</v>
      </c>
    </row>
    <row r="32" spans="1:8" x14ac:dyDescent="0.25">
      <c r="A32" s="13">
        <f t="shared" ref="A32:A34" si="3">A31+1</f>
        <v>25</v>
      </c>
      <c r="B32" s="11" t="s">
        <v>33</v>
      </c>
      <c r="C32" s="12">
        <v>2013</v>
      </c>
      <c r="D32" s="3" t="s">
        <v>6</v>
      </c>
      <c r="E32" s="3">
        <v>2</v>
      </c>
      <c r="F32" s="3"/>
      <c r="G32" s="1"/>
      <c r="H32" s="1">
        <f t="shared" si="2"/>
        <v>0</v>
      </c>
    </row>
    <row r="33" spans="1:8" x14ac:dyDescent="0.25">
      <c r="A33" s="13">
        <f t="shared" si="3"/>
        <v>26</v>
      </c>
      <c r="B33" s="5" t="s">
        <v>34</v>
      </c>
      <c r="C33" s="3" t="s">
        <v>35</v>
      </c>
      <c r="D33" s="3" t="s">
        <v>6</v>
      </c>
      <c r="E33" s="3">
        <v>1</v>
      </c>
      <c r="F33" s="3"/>
      <c r="G33" s="1"/>
      <c r="H33" s="1">
        <f t="shared" si="2"/>
        <v>0</v>
      </c>
    </row>
    <row r="34" spans="1:8" x14ac:dyDescent="0.25">
      <c r="A34" s="13">
        <f t="shared" si="3"/>
        <v>27</v>
      </c>
      <c r="B34" s="5" t="s">
        <v>36</v>
      </c>
      <c r="C34" s="3">
        <v>2014</v>
      </c>
      <c r="D34" s="3" t="s">
        <v>6</v>
      </c>
      <c r="E34" s="3">
        <v>5</v>
      </c>
      <c r="F34" s="6"/>
      <c r="G34" s="1"/>
      <c r="H34" s="1">
        <f t="shared" si="2"/>
        <v>0</v>
      </c>
    </row>
    <row r="35" spans="1:8" x14ac:dyDescent="0.25">
      <c r="A35" s="15" t="s">
        <v>37</v>
      </c>
      <c r="B35" s="15"/>
      <c r="C35" s="15"/>
      <c r="D35" s="15"/>
      <c r="E35" s="15"/>
      <c r="F35" s="15"/>
      <c r="G35" s="15"/>
      <c r="H35" s="15"/>
    </row>
    <row r="36" spans="1:8" x14ac:dyDescent="0.25">
      <c r="A36" s="3">
        <f>A34+1</f>
        <v>28</v>
      </c>
      <c r="B36" s="5" t="s">
        <v>38</v>
      </c>
      <c r="C36" s="3" t="s">
        <v>39</v>
      </c>
      <c r="D36" s="3" t="s">
        <v>6</v>
      </c>
      <c r="E36" s="3">
        <v>40</v>
      </c>
      <c r="F36" s="6"/>
      <c r="G36" s="7"/>
      <c r="H36" s="1">
        <f t="shared" ref="H36:H45" si="4">E36*G36</f>
        <v>0</v>
      </c>
    </row>
    <row r="37" spans="1:8" x14ac:dyDescent="0.25">
      <c r="A37" s="3">
        <f t="shared" ref="A37:A45" si="5">A36+1</f>
        <v>29</v>
      </c>
      <c r="B37" s="5" t="s">
        <v>40</v>
      </c>
      <c r="C37" s="3" t="s">
        <v>41</v>
      </c>
      <c r="D37" s="3" t="s">
        <v>6</v>
      </c>
      <c r="E37" s="3">
        <v>2</v>
      </c>
      <c r="F37" s="3"/>
      <c r="G37" s="7"/>
      <c r="H37" s="1">
        <f t="shared" si="4"/>
        <v>0</v>
      </c>
    </row>
    <row r="38" spans="1:8" x14ac:dyDescent="0.25">
      <c r="A38" s="3">
        <f t="shared" si="5"/>
        <v>30</v>
      </c>
      <c r="B38" s="5" t="s">
        <v>42</v>
      </c>
      <c r="C38" s="3">
        <v>2011</v>
      </c>
      <c r="D38" s="3" t="s">
        <v>6</v>
      </c>
      <c r="E38" s="3">
        <v>5</v>
      </c>
      <c r="F38" s="3"/>
      <c r="G38" s="7"/>
      <c r="H38" s="1">
        <f t="shared" si="4"/>
        <v>0</v>
      </c>
    </row>
    <row r="39" spans="1:8" x14ac:dyDescent="0.25">
      <c r="A39" s="3">
        <f t="shared" si="5"/>
        <v>31</v>
      </c>
      <c r="B39" s="5" t="s">
        <v>44</v>
      </c>
      <c r="C39" s="3" t="s">
        <v>43</v>
      </c>
      <c r="D39" s="3" t="s">
        <v>6</v>
      </c>
      <c r="E39" s="3">
        <v>5</v>
      </c>
      <c r="F39" s="6"/>
      <c r="G39" s="7"/>
      <c r="H39" s="1">
        <f t="shared" si="4"/>
        <v>0</v>
      </c>
    </row>
    <row r="40" spans="1:8" x14ac:dyDescent="0.25">
      <c r="A40" s="3">
        <f t="shared" si="5"/>
        <v>32</v>
      </c>
      <c r="B40" s="5" t="s">
        <v>44</v>
      </c>
      <c r="C40" s="3">
        <v>2019</v>
      </c>
      <c r="D40" s="3" t="s">
        <v>6</v>
      </c>
      <c r="E40" s="3">
        <v>5</v>
      </c>
      <c r="F40" s="6"/>
      <c r="G40" s="7"/>
      <c r="H40" s="1">
        <f t="shared" si="4"/>
        <v>0</v>
      </c>
    </row>
    <row r="41" spans="1:8" x14ac:dyDescent="0.25">
      <c r="A41" s="3">
        <f t="shared" si="5"/>
        <v>33</v>
      </c>
      <c r="B41" s="5" t="s">
        <v>45</v>
      </c>
      <c r="C41" s="3" t="s">
        <v>46</v>
      </c>
      <c r="D41" s="3" t="s">
        <v>6</v>
      </c>
      <c r="E41" s="3">
        <v>3</v>
      </c>
      <c r="F41" s="6"/>
      <c r="G41" s="7"/>
      <c r="H41" s="1">
        <f t="shared" si="4"/>
        <v>0</v>
      </c>
    </row>
    <row r="42" spans="1:8" x14ac:dyDescent="0.25">
      <c r="A42" s="3">
        <f t="shared" si="5"/>
        <v>34</v>
      </c>
      <c r="B42" s="5" t="s">
        <v>47</v>
      </c>
      <c r="C42" s="3" t="s">
        <v>41</v>
      </c>
      <c r="D42" s="3" t="s">
        <v>6</v>
      </c>
      <c r="E42" s="3">
        <v>3</v>
      </c>
      <c r="F42" s="3"/>
      <c r="G42" s="7"/>
      <c r="H42" s="1">
        <f t="shared" si="4"/>
        <v>0</v>
      </c>
    </row>
    <row r="43" spans="1:8" x14ac:dyDescent="0.25">
      <c r="A43" s="3">
        <f t="shared" si="5"/>
        <v>35</v>
      </c>
      <c r="B43" s="5" t="s">
        <v>47</v>
      </c>
      <c r="C43" s="3">
        <v>2013</v>
      </c>
      <c r="D43" s="3" t="s">
        <v>6</v>
      </c>
      <c r="E43" s="3">
        <v>3</v>
      </c>
      <c r="F43" s="6"/>
      <c r="G43" s="7"/>
      <c r="H43" s="1">
        <f t="shared" si="4"/>
        <v>0</v>
      </c>
    </row>
    <row r="44" spans="1:8" x14ac:dyDescent="0.25">
      <c r="A44" s="3">
        <f t="shared" si="5"/>
        <v>36</v>
      </c>
      <c r="B44" s="5" t="s">
        <v>48</v>
      </c>
      <c r="C44" s="3" t="s">
        <v>49</v>
      </c>
      <c r="D44" s="3" t="s">
        <v>6</v>
      </c>
      <c r="E44" s="3">
        <v>1</v>
      </c>
      <c r="F44" s="3"/>
      <c r="G44" s="7"/>
      <c r="H44" s="1">
        <f t="shared" si="4"/>
        <v>0</v>
      </c>
    </row>
    <row r="45" spans="1:8" x14ac:dyDescent="0.25">
      <c r="A45" s="3">
        <f t="shared" si="5"/>
        <v>37</v>
      </c>
      <c r="B45" s="5" t="s">
        <v>60</v>
      </c>
      <c r="C45" s="3">
        <v>2019</v>
      </c>
      <c r="D45" s="3" t="s">
        <v>6</v>
      </c>
      <c r="E45" s="3">
        <v>2</v>
      </c>
      <c r="F45" s="3"/>
      <c r="G45" s="1"/>
      <c r="H45" s="1">
        <f t="shared" si="4"/>
        <v>0</v>
      </c>
    </row>
    <row r="46" spans="1:8" ht="18.75" x14ac:dyDescent="0.25">
      <c r="A46" s="34" t="s">
        <v>57</v>
      </c>
      <c r="B46" s="35"/>
      <c r="C46" s="35"/>
      <c r="D46" s="35"/>
      <c r="E46" s="35"/>
      <c r="F46" s="35"/>
      <c r="G46" s="35"/>
      <c r="H46" s="36"/>
    </row>
    <row r="47" spans="1:8" x14ac:dyDescent="0.25">
      <c r="A47" s="19" t="s">
        <v>5</v>
      </c>
      <c r="B47" s="20"/>
      <c r="C47" s="20"/>
      <c r="D47" s="20"/>
      <c r="E47" s="20"/>
      <c r="F47" s="20"/>
      <c r="G47" s="20"/>
      <c r="H47" s="21"/>
    </row>
    <row r="48" spans="1:8" x14ac:dyDescent="0.25">
      <c r="A48" s="2">
        <f>A45+1</f>
        <v>38</v>
      </c>
      <c r="B48" s="11" t="s">
        <v>63</v>
      </c>
      <c r="C48" s="12">
        <v>2017</v>
      </c>
      <c r="D48" s="3" t="s">
        <v>6</v>
      </c>
      <c r="E48" s="3">
        <v>10</v>
      </c>
      <c r="F48" s="3"/>
      <c r="G48" s="1"/>
      <c r="H48" s="1">
        <f t="shared" ref="H48:H67" si="6">E48*G48</f>
        <v>0</v>
      </c>
    </row>
    <row r="49" spans="1:8" x14ac:dyDescent="0.25">
      <c r="A49" s="2">
        <f>A48+1</f>
        <v>39</v>
      </c>
      <c r="B49" s="5" t="s">
        <v>7</v>
      </c>
      <c r="C49" s="3" t="s">
        <v>8</v>
      </c>
      <c r="D49" s="3" t="s">
        <v>6</v>
      </c>
      <c r="E49" s="3">
        <v>10</v>
      </c>
      <c r="F49" s="3"/>
      <c r="G49" s="1"/>
      <c r="H49" s="1">
        <f t="shared" si="6"/>
        <v>0</v>
      </c>
    </row>
    <row r="50" spans="1:8" x14ac:dyDescent="0.25">
      <c r="A50" s="9">
        <f t="shared" ref="A50:A67" si="7">A49+1</f>
        <v>40</v>
      </c>
      <c r="B50" s="5" t="s">
        <v>10</v>
      </c>
      <c r="C50" s="3" t="s">
        <v>11</v>
      </c>
      <c r="D50" s="3" t="s">
        <v>6</v>
      </c>
      <c r="E50" s="3">
        <v>3</v>
      </c>
      <c r="F50" s="3"/>
      <c r="G50" s="1"/>
      <c r="H50" s="1">
        <f t="shared" si="6"/>
        <v>0</v>
      </c>
    </row>
    <row r="51" spans="1:8" x14ac:dyDescent="0.25">
      <c r="A51" s="9">
        <f t="shared" si="7"/>
        <v>41</v>
      </c>
      <c r="B51" s="5" t="s">
        <v>13</v>
      </c>
      <c r="C51" s="3" t="s">
        <v>14</v>
      </c>
      <c r="D51" s="3" t="s">
        <v>6</v>
      </c>
      <c r="E51" s="3">
        <v>2</v>
      </c>
      <c r="F51" s="3"/>
      <c r="G51" s="1"/>
      <c r="H51" s="1">
        <f t="shared" si="6"/>
        <v>0</v>
      </c>
    </row>
    <row r="52" spans="1:8" x14ac:dyDescent="0.25">
      <c r="A52" s="13">
        <f t="shared" si="7"/>
        <v>42</v>
      </c>
      <c r="B52" s="5" t="s">
        <v>13</v>
      </c>
      <c r="C52" s="3">
        <v>2018</v>
      </c>
      <c r="D52" s="3" t="s">
        <v>6</v>
      </c>
      <c r="E52" s="3">
        <v>10</v>
      </c>
      <c r="F52" s="3"/>
      <c r="G52" s="1"/>
      <c r="H52" s="1">
        <f t="shared" si="6"/>
        <v>0</v>
      </c>
    </row>
    <row r="53" spans="1:8" x14ac:dyDescent="0.25">
      <c r="A53" s="13">
        <f t="shared" si="7"/>
        <v>43</v>
      </c>
      <c r="B53" s="5" t="s">
        <v>15</v>
      </c>
      <c r="C53" s="3" t="s">
        <v>53</v>
      </c>
      <c r="D53" s="3" t="s">
        <v>6</v>
      </c>
      <c r="E53" s="3">
        <v>5</v>
      </c>
      <c r="F53" s="3"/>
      <c r="G53" s="1"/>
      <c r="H53" s="1">
        <f t="shared" si="6"/>
        <v>0</v>
      </c>
    </row>
    <row r="54" spans="1:8" x14ac:dyDescent="0.25">
      <c r="A54" s="13">
        <f t="shared" si="7"/>
        <v>44</v>
      </c>
      <c r="B54" s="5" t="s">
        <v>15</v>
      </c>
      <c r="C54" s="3" t="s">
        <v>54</v>
      </c>
      <c r="D54" s="3" t="s">
        <v>6</v>
      </c>
      <c r="E54" s="3">
        <v>5</v>
      </c>
      <c r="F54" s="3"/>
      <c r="G54" s="1"/>
      <c r="H54" s="1">
        <f t="shared" si="6"/>
        <v>0</v>
      </c>
    </row>
    <row r="55" spans="1:8" x14ac:dyDescent="0.25">
      <c r="A55" s="13">
        <f t="shared" si="7"/>
        <v>45</v>
      </c>
      <c r="B55" s="5" t="s">
        <v>15</v>
      </c>
      <c r="C55" s="3">
        <v>2018</v>
      </c>
      <c r="D55" s="3" t="s">
        <v>6</v>
      </c>
      <c r="E55" s="3">
        <v>10</v>
      </c>
      <c r="F55" s="3"/>
      <c r="G55" s="1"/>
      <c r="H55" s="1">
        <f t="shared" si="6"/>
        <v>0</v>
      </c>
    </row>
    <row r="56" spans="1:8" x14ac:dyDescent="0.25">
      <c r="A56" s="13">
        <f t="shared" si="7"/>
        <v>46</v>
      </c>
      <c r="B56" s="5" t="s">
        <v>16</v>
      </c>
      <c r="C56" s="3" t="s">
        <v>55</v>
      </c>
      <c r="D56" s="3" t="s">
        <v>6</v>
      </c>
      <c r="E56" s="3">
        <v>2</v>
      </c>
      <c r="F56" s="3"/>
      <c r="G56" s="1"/>
      <c r="H56" s="1">
        <f t="shared" si="6"/>
        <v>0</v>
      </c>
    </row>
    <row r="57" spans="1:8" x14ac:dyDescent="0.25">
      <c r="A57" s="13">
        <f t="shared" si="7"/>
        <v>47</v>
      </c>
      <c r="B57" s="5" t="s">
        <v>16</v>
      </c>
      <c r="C57" s="3" t="s">
        <v>54</v>
      </c>
      <c r="D57" s="3" t="s">
        <v>6</v>
      </c>
      <c r="E57" s="3">
        <v>5</v>
      </c>
      <c r="F57" s="3"/>
      <c r="G57" s="1"/>
      <c r="H57" s="1">
        <f t="shared" si="6"/>
        <v>0</v>
      </c>
    </row>
    <row r="58" spans="1:8" x14ac:dyDescent="0.25">
      <c r="A58" s="13">
        <f t="shared" si="7"/>
        <v>48</v>
      </c>
      <c r="B58" s="5" t="s">
        <v>16</v>
      </c>
      <c r="C58" s="3" t="s">
        <v>67</v>
      </c>
      <c r="D58" s="3" t="s">
        <v>6</v>
      </c>
      <c r="E58" s="3">
        <v>5</v>
      </c>
      <c r="F58" s="3"/>
      <c r="G58" s="1"/>
      <c r="H58" s="1">
        <f t="shared" si="6"/>
        <v>0</v>
      </c>
    </row>
    <row r="59" spans="1:8" x14ac:dyDescent="0.25">
      <c r="A59" s="13">
        <f t="shared" si="7"/>
        <v>49</v>
      </c>
      <c r="B59" s="5" t="s">
        <v>18</v>
      </c>
      <c r="C59" s="3" t="s">
        <v>19</v>
      </c>
      <c r="D59" s="3" t="s">
        <v>6</v>
      </c>
      <c r="E59" s="3">
        <v>2</v>
      </c>
      <c r="F59" s="3"/>
      <c r="G59" s="1"/>
      <c r="H59" s="1">
        <f t="shared" si="6"/>
        <v>0</v>
      </c>
    </row>
    <row r="60" spans="1:8" x14ac:dyDescent="0.25">
      <c r="A60" s="13">
        <f t="shared" si="7"/>
        <v>50</v>
      </c>
      <c r="B60" s="5" t="s">
        <v>17</v>
      </c>
      <c r="C60" s="3">
        <v>2013</v>
      </c>
      <c r="D60" s="3" t="s">
        <v>6</v>
      </c>
      <c r="E60" s="3">
        <v>2</v>
      </c>
      <c r="F60" s="3"/>
      <c r="G60" s="1"/>
      <c r="H60" s="1">
        <f t="shared" si="6"/>
        <v>0</v>
      </c>
    </row>
    <row r="61" spans="1:8" x14ac:dyDescent="0.25">
      <c r="A61" s="13">
        <f t="shared" si="7"/>
        <v>51</v>
      </c>
      <c r="B61" s="5" t="s">
        <v>20</v>
      </c>
      <c r="C61" s="3" t="s">
        <v>21</v>
      </c>
      <c r="D61" s="3" t="s">
        <v>6</v>
      </c>
      <c r="E61" s="3">
        <v>2</v>
      </c>
      <c r="F61" s="3"/>
      <c r="G61" s="1"/>
      <c r="H61" s="1">
        <f t="shared" si="6"/>
        <v>0</v>
      </c>
    </row>
    <row r="62" spans="1:8" x14ac:dyDescent="0.25">
      <c r="A62" s="13">
        <f t="shared" si="7"/>
        <v>52</v>
      </c>
      <c r="B62" s="5" t="s">
        <v>22</v>
      </c>
      <c r="C62" s="3" t="s">
        <v>23</v>
      </c>
      <c r="D62" s="3" t="s">
        <v>6</v>
      </c>
      <c r="E62" s="3">
        <v>2</v>
      </c>
      <c r="F62" s="3"/>
      <c r="G62" s="10"/>
      <c r="H62" s="1">
        <f t="shared" si="6"/>
        <v>0</v>
      </c>
    </row>
    <row r="63" spans="1:8" x14ac:dyDescent="0.25">
      <c r="A63" s="13">
        <f t="shared" si="7"/>
        <v>53</v>
      </c>
      <c r="B63" s="5" t="s">
        <v>24</v>
      </c>
      <c r="C63" s="3" t="s">
        <v>23</v>
      </c>
      <c r="D63" s="3" t="s">
        <v>6</v>
      </c>
      <c r="E63" s="3">
        <v>2</v>
      </c>
      <c r="F63" s="3"/>
      <c r="G63" s="1"/>
      <c r="H63" s="1">
        <f t="shared" si="6"/>
        <v>0</v>
      </c>
    </row>
    <row r="64" spans="1:8" x14ac:dyDescent="0.25">
      <c r="A64" s="13">
        <f t="shared" si="7"/>
        <v>54</v>
      </c>
      <c r="B64" s="5" t="s">
        <v>26</v>
      </c>
      <c r="C64" s="3" t="s">
        <v>56</v>
      </c>
      <c r="D64" s="3" t="s">
        <v>6</v>
      </c>
      <c r="E64" s="3">
        <v>1</v>
      </c>
      <c r="F64" s="3"/>
      <c r="G64" s="1"/>
      <c r="H64" s="1">
        <f t="shared" si="6"/>
        <v>0</v>
      </c>
    </row>
    <row r="65" spans="1:8" x14ac:dyDescent="0.25">
      <c r="A65" s="13">
        <f t="shared" si="7"/>
        <v>55</v>
      </c>
      <c r="B65" s="5" t="s">
        <v>25</v>
      </c>
      <c r="C65" s="3">
        <v>2014</v>
      </c>
      <c r="D65" s="3" t="s">
        <v>6</v>
      </c>
      <c r="E65" s="3">
        <v>2</v>
      </c>
      <c r="F65" s="3"/>
      <c r="G65" s="1"/>
      <c r="H65" s="1">
        <f t="shared" si="6"/>
        <v>0</v>
      </c>
    </row>
    <row r="66" spans="1:8" x14ac:dyDescent="0.25">
      <c r="A66" s="13">
        <f t="shared" si="7"/>
        <v>56</v>
      </c>
      <c r="B66" s="5" t="s">
        <v>65</v>
      </c>
      <c r="C66" s="3">
        <v>2019</v>
      </c>
      <c r="D66" s="3" t="s">
        <v>6</v>
      </c>
      <c r="E66" s="3">
        <v>5</v>
      </c>
      <c r="F66" s="3"/>
      <c r="G66" s="1"/>
      <c r="H66" s="1">
        <f t="shared" si="6"/>
        <v>0</v>
      </c>
    </row>
    <row r="67" spans="1:8" x14ac:dyDescent="0.25">
      <c r="A67" s="13">
        <f t="shared" si="7"/>
        <v>57</v>
      </c>
      <c r="B67" s="5" t="s">
        <v>64</v>
      </c>
      <c r="C67" s="3">
        <v>2019</v>
      </c>
      <c r="D67" s="3" t="s">
        <v>6</v>
      </c>
      <c r="E67" s="3">
        <v>2</v>
      </c>
      <c r="F67" s="3"/>
      <c r="G67" s="1"/>
      <c r="H67" s="1">
        <f t="shared" si="6"/>
        <v>0</v>
      </c>
    </row>
    <row r="68" spans="1:8" x14ac:dyDescent="0.25">
      <c r="A68" s="15" t="s">
        <v>29</v>
      </c>
      <c r="B68" s="15"/>
      <c r="C68" s="15"/>
      <c r="D68" s="15"/>
      <c r="E68" s="15"/>
      <c r="F68" s="15"/>
      <c r="G68" s="15"/>
      <c r="H68" s="15"/>
    </row>
    <row r="69" spans="1:8" x14ac:dyDescent="0.25">
      <c r="A69" s="2">
        <f>A67+1</f>
        <v>58</v>
      </c>
      <c r="B69" s="5" t="s">
        <v>30</v>
      </c>
      <c r="C69" s="3" t="s">
        <v>9</v>
      </c>
      <c r="D69" s="3" t="s">
        <v>6</v>
      </c>
      <c r="E69" s="3">
        <v>1</v>
      </c>
      <c r="F69" s="3"/>
      <c r="G69" s="10"/>
      <c r="H69" s="10">
        <f>E69*G69</f>
        <v>0</v>
      </c>
    </row>
    <row r="70" spans="1:8" x14ac:dyDescent="0.25">
      <c r="A70" s="2">
        <f>A69+1</f>
        <v>59</v>
      </c>
      <c r="B70" s="5" t="s">
        <v>31</v>
      </c>
      <c r="C70" s="3" t="s">
        <v>32</v>
      </c>
      <c r="D70" s="3" t="s">
        <v>6</v>
      </c>
      <c r="E70" s="3">
        <v>1</v>
      </c>
      <c r="F70" s="3"/>
      <c r="G70" s="10"/>
      <c r="H70" s="10">
        <f>E70*G70</f>
        <v>0</v>
      </c>
    </row>
    <row r="71" spans="1:8" x14ac:dyDescent="0.25">
      <c r="A71" s="2">
        <f>A70+1</f>
        <v>60</v>
      </c>
      <c r="B71" s="5" t="s">
        <v>34</v>
      </c>
      <c r="C71" s="3" t="s">
        <v>35</v>
      </c>
      <c r="D71" s="3" t="s">
        <v>6</v>
      </c>
      <c r="E71" s="3">
        <v>1</v>
      </c>
      <c r="F71" s="3"/>
      <c r="G71" s="10"/>
      <c r="H71" s="10">
        <f>E71*G71</f>
        <v>0</v>
      </c>
    </row>
    <row r="72" spans="1:8" x14ac:dyDescent="0.25">
      <c r="A72" s="2">
        <f>A71+1</f>
        <v>61</v>
      </c>
      <c r="B72" s="5" t="s">
        <v>36</v>
      </c>
      <c r="C72" s="3">
        <v>2014</v>
      </c>
      <c r="D72" s="3" t="s">
        <v>6</v>
      </c>
      <c r="E72" s="3">
        <v>3</v>
      </c>
      <c r="F72" s="3"/>
      <c r="G72" s="1"/>
      <c r="H72" s="1">
        <f>E72*G72</f>
        <v>0</v>
      </c>
    </row>
    <row r="73" spans="1:8" x14ac:dyDescent="0.25">
      <c r="A73" s="15" t="s">
        <v>37</v>
      </c>
      <c r="B73" s="15"/>
      <c r="C73" s="15"/>
      <c r="D73" s="15"/>
      <c r="E73" s="15"/>
      <c r="F73" s="15"/>
      <c r="G73" s="15"/>
      <c r="H73" s="15"/>
    </row>
    <row r="74" spans="1:8" x14ac:dyDescent="0.25">
      <c r="A74" s="3">
        <f>A72+1</f>
        <v>62</v>
      </c>
      <c r="B74" s="5" t="s">
        <v>44</v>
      </c>
      <c r="C74" s="3" t="s">
        <v>43</v>
      </c>
      <c r="D74" s="3" t="s">
        <v>6</v>
      </c>
      <c r="E74" s="3">
        <v>10</v>
      </c>
      <c r="F74" s="3"/>
      <c r="G74" s="7"/>
      <c r="H74" s="1">
        <f>E74*G74</f>
        <v>0</v>
      </c>
    </row>
    <row r="75" spans="1:8" x14ac:dyDescent="0.25">
      <c r="A75" s="14">
        <f>A74+1</f>
        <v>63</v>
      </c>
      <c r="B75" s="5" t="s">
        <v>60</v>
      </c>
      <c r="C75" s="3">
        <v>2019</v>
      </c>
      <c r="D75" s="3" t="s">
        <v>6</v>
      </c>
      <c r="E75" s="3">
        <v>10</v>
      </c>
      <c r="F75" s="3"/>
      <c r="G75" s="7"/>
      <c r="H75" s="1">
        <f>E75*G75</f>
        <v>0</v>
      </c>
    </row>
    <row r="76" spans="1:8" ht="15" customHeight="1" x14ac:dyDescent="0.25">
      <c r="A76" s="16" t="s">
        <v>59</v>
      </c>
      <c r="B76" s="17"/>
      <c r="C76" s="17"/>
      <c r="D76" s="17"/>
      <c r="E76" s="17"/>
      <c r="F76" s="17"/>
      <c r="G76" s="18"/>
      <c r="H76" s="8">
        <f>SUM(H7:H75)</f>
        <v>0</v>
      </c>
    </row>
    <row r="77" spans="1:8" ht="15" customHeight="1" x14ac:dyDescent="0.25">
      <c r="A77" s="16" t="s">
        <v>66</v>
      </c>
      <c r="B77" s="17"/>
      <c r="C77" s="17"/>
      <c r="D77" s="17"/>
      <c r="E77" s="17"/>
      <c r="F77" s="17"/>
      <c r="G77" s="18"/>
      <c r="H77" s="37">
        <v>0.23</v>
      </c>
    </row>
    <row r="78" spans="1:8" ht="15" customHeight="1" x14ac:dyDescent="0.25">
      <c r="A78" s="16" t="s">
        <v>58</v>
      </c>
      <c r="B78" s="17"/>
      <c r="C78" s="17"/>
      <c r="D78" s="17"/>
      <c r="E78" s="17"/>
      <c r="F78" s="17"/>
      <c r="G78" s="18"/>
      <c r="H78" s="8">
        <f>H76*1.23</f>
        <v>0</v>
      </c>
    </row>
    <row r="80" spans="1:8" ht="32.25" customHeight="1" x14ac:dyDescent="0.25">
      <c r="A80" s="38" t="s">
        <v>68</v>
      </c>
      <c r="B80" s="38"/>
      <c r="C80" s="38"/>
      <c r="D80" s="38"/>
      <c r="E80" s="38"/>
      <c r="F80" s="38"/>
      <c r="G80" s="38"/>
      <c r="H80" s="38"/>
    </row>
    <row r="81" spans="1:8" x14ac:dyDescent="0.25">
      <c r="A81" s="39" t="s">
        <v>69</v>
      </c>
      <c r="B81" s="39"/>
      <c r="C81" s="39"/>
      <c r="D81" s="39"/>
      <c r="E81" s="39"/>
      <c r="F81" s="39"/>
      <c r="G81" s="39"/>
      <c r="H81" s="39"/>
    </row>
    <row r="82" spans="1:8" x14ac:dyDescent="0.25">
      <c r="A82" s="40" t="s">
        <v>70</v>
      </c>
      <c r="B82" s="40"/>
      <c r="C82" s="40"/>
      <c r="D82" s="40"/>
      <c r="E82" s="40"/>
      <c r="F82" s="40"/>
      <c r="G82" s="40"/>
      <c r="H82" s="40"/>
    </row>
    <row r="83" spans="1:8" x14ac:dyDescent="0.25">
      <c r="A83" s="40" t="s">
        <v>71</v>
      </c>
      <c r="B83" s="40"/>
      <c r="C83" s="40"/>
      <c r="D83" s="40"/>
      <c r="E83" s="40"/>
      <c r="F83" s="40"/>
      <c r="G83" s="40"/>
      <c r="H83" s="40"/>
    </row>
    <row r="84" spans="1:8" x14ac:dyDescent="0.25">
      <c r="A84" s="40" t="s">
        <v>72</v>
      </c>
      <c r="B84" s="40"/>
      <c r="C84" s="40"/>
      <c r="D84" s="40"/>
      <c r="E84" s="40"/>
      <c r="F84" s="40"/>
      <c r="G84" s="40"/>
      <c r="H84" s="40"/>
    </row>
  </sheetData>
  <mergeCells count="26">
    <mergeCell ref="A80:H80"/>
    <mergeCell ref="A81:H81"/>
    <mergeCell ref="A82:H82"/>
    <mergeCell ref="A83:H83"/>
    <mergeCell ref="A84:H84"/>
    <mergeCell ref="A47:H47"/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A5:H5"/>
    <mergeCell ref="A6:H6"/>
    <mergeCell ref="A29:H29"/>
    <mergeCell ref="A35:H35"/>
    <mergeCell ref="A46:H46"/>
    <mergeCell ref="A68:H68"/>
    <mergeCell ref="A73:H73"/>
    <mergeCell ref="A76:G76"/>
    <mergeCell ref="A78:G78"/>
    <mergeCell ref="A77:G77"/>
  </mergeCells>
  <phoneticPr fontId="5" type="noConversion"/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dywaniki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2021-06-18T11:04:35Z</dcterms:modified>
</cp:coreProperties>
</file>