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35" tabRatio="910" activeTab="0"/>
  </bookViews>
  <sheets>
    <sheet name="Podsumowanie" sheetId="1" r:id="rId1"/>
    <sheet name="Zamówienie podstawowe Bud. 1 BC" sheetId="2" r:id="rId2"/>
    <sheet name="Zamówienie podstawowe Bud. 3" sheetId="3" r:id="rId3"/>
    <sheet name="Prawo opcji Bud. 04" sheetId="4" r:id="rId4"/>
  </sheets>
  <definedNames/>
  <calcPr fullCalcOnLoad="1"/>
</workbook>
</file>

<file path=xl/sharedStrings.xml><?xml version="1.0" encoding="utf-8"?>
<sst xmlns="http://schemas.openxmlformats.org/spreadsheetml/2006/main" count="451" uniqueCount="149">
  <si>
    <t>Nr. Pom.</t>
  </si>
  <si>
    <t>Nawiew/wywiew</t>
  </si>
  <si>
    <t>Ilość</t>
  </si>
  <si>
    <t>-</t>
  </si>
  <si>
    <t>szt.</t>
  </si>
  <si>
    <t>N</t>
  </si>
  <si>
    <t>SPNH</t>
  </si>
  <si>
    <t>25-45-1-13-1 DN=200</t>
  </si>
  <si>
    <t>35-61-1-13-1 DN=250</t>
  </si>
  <si>
    <t>40-61-1-13-1 DN=315</t>
  </si>
  <si>
    <t>3.30</t>
  </si>
  <si>
    <t>31-45-1-13-1 DN=200</t>
  </si>
  <si>
    <t>40-61-1-13-1 DN=250</t>
  </si>
  <si>
    <t>3.31</t>
  </si>
  <si>
    <t>0.4</t>
  </si>
  <si>
    <t>0.6</t>
  </si>
  <si>
    <t>0.8</t>
  </si>
  <si>
    <t>0.9</t>
  </si>
  <si>
    <t>0.10</t>
  </si>
  <si>
    <t>0.12</t>
  </si>
  <si>
    <t>0.17</t>
  </si>
  <si>
    <t>0.19</t>
  </si>
  <si>
    <t>0.22</t>
  </si>
  <si>
    <t>0.3</t>
  </si>
  <si>
    <t>0.5</t>
  </si>
  <si>
    <t>0.7</t>
  </si>
  <si>
    <t>0.23</t>
  </si>
  <si>
    <t>0.14</t>
  </si>
  <si>
    <t>0.16</t>
  </si>
  <si>
    <t>0.18</t>
  </si>
  <si>
    <t>0.21</t>
  </si>
  <si>
    <t>40-61-1-11-1 DN=315</t>
  </si>
  <si>
    <t>18-30-2-11-1</t>
  </si>
  <si>
    <t>40-61-2-11-1</t>
  </si>
  <si>
    <t>Wymiary</t>
  </si>
  <si>
    <t>mm</t>
  </si>
  <si>
    <t>Typ nawiewnika</t>
  </si>
  <si>
    <t>N/W</t>
  </si>
  <si>
    <t>Lp.</t>
  </si>
  <si>
    <t>Klasa filtra</t>
  </si>
  <si>
    <t>Pa</t>
  </si>
  <si>
    <t>m3/h</t>
  </si>
  <si>
    <t>H14</t>
  </si>
  <si>
    <t>3.37</t>
  </si>
  <si>
    <t>3.36</t>
  </si>
  <si>
    <t>3.6</t>
  </si>
  <si>
    <t>3.8</t>
  </si>
  <si>
    <t>3.58</t>
  </si>
  <si>
    <t>3.34</t>
  </si>
  <si>
    <t>3.60</t>
  </si>
  <si>
    <t>3.35</t>
  </si>
  <si>
    <t>3.32</t>
  </si>
  <si>
    <t>3.7</t>
  </si>
  <si>
    <t>3.59</t>
  </si>
  <si>
    <t>3.29</t>
  </si>
  <si>
    <t>3.33</t>
  </si>
  <si>
    <t>W</t>
  </si>
  <si>
    <t>0.13</t>
  </si>
  <si>
    <t>MNL-6/12</t>
  </si>
  <si>
    <t>MNL-6/9</t>
  </si>
  <si>
    <t>aluminium</t>
  </si>
  <si>
    <t>Wydajność  (przepływ) minimalna</t>
  </si>
  <si>
    <t>0.25</t>
  </si>
  <si>
    <t>H13</t>
  </si>
  <si>
    <t>Układ wentylacyjny</t>
  </si>
  <si>
    <r>
      <t xml:space="preserve">N4W4      </t>
    </r>
    <r>
      <rPr>
        <sz val="9"/>
        <rFont val="Arial"/>
        <family val="2"/>
      </rPr>
      <t>(pom. izotopów)</t>
    </r>
  </si>
  <si>
    <t>N6W6    (BSL2)</t>
  </si>
  <si>
    <t>600 (x6)</t>
  </si>
  <si>
    <t>0.15</t>
  </si>
  <si>
    <t>0.11b</t>
  </si>
  <si>
    <t>4.26</t>
  </si>
  <si>
    <t>NF-V/4/BO/H14/W/Y/Z/DN200</t>
  </si>
  <si>
    <t>NF-V/6/BO/H14-150/W/Y/Z/DN315</t>
  </si>
  <si>
    <t>NF-V/2/BO/H14/W/Y/Z/DN160</t>
  </si>
  <si>
    <t>NF-V/6/BO/H14/W/Y/Z/DN315</t>
  </si>
  <si>
    <t>900 (x10)</t>
  </si>
  <si>
    <t>4.25</t>
  </si>
  <si>
    <t>Uwaga: dla pozycji 7. rama aluminiowa (opcjonalnie stal nierdzewna) oraz uszczelka żelowa odpowiadająca krawędzi nawiewnika.</t>
  </si>
  <si>
    <t>Wydajność (przepływ) minimalna</t>
  </si>
  <si>
    <t>Nawiew/ wywiew</t>
  </si>
  <si>
    <t>Formularz wyceny</t>
  </si>
  <si>
    <r>
      <t xml:space="preserve">BUDYNEK 04 </t>
    </r>
    <r>
      <rPr>
        <i/>
        <sz val="10"/>
        <rFont val="Arial"/>
        <family val="2"/>
      </rPr>
      <t>(rama aluminium, uszczelka płaska-neoprenowa)</t>
    </r>
  </si>
  <si>
    <t>520 (x2)</t>
  </si>
  <si>
    <t>490 (x2)</t>
  </si>
  <si>
    <t>960 (x2)</t>
  </si>
  <si>
    <t>550 (x2)</t>
  </si>
  <si>
    <t>810 (x2)</t>
  </si>
  <si>
    <t>1220 (x4)</t>
  </si>
  <si>
    <t>1265 (x15)</t>
  </si>
  <si>
    <t>1150 (x10)</t>
  </si>
  <si>
    <t>900 (x2)</t>
  </si>
  <si>
    <t>1000 (x4)</t>
  </si>
  <si>
    <t>1000 (x2)</t>
  </si>
  <si>
    <t>350 (x2)</t>
  </si>
  <si>
    <t>750 (x2)</t>
  </si>
  <si>
    <t>BUDYNEK 03 - parter (uszczelka płaska neoprenowa)</t>
  </si>
  <si>
    <t>BUDYNEK 03 - 4 piętro (uszczelka płaska neoprenowa)</t>
  </si>
  <si>
    <t>Maksymalna wartość oporu początkowego przy wymaganym przepływie z kolumny H</t>
  </si>
  <si>
    <t>Wydajność  (przepływ) dla oferowanego produktu</t>
  </si>
  <si>
    <t>Materiał obudowy, ramy filtra</t>
  </si>
  <si>
    <t>Maksymalna wartość oporu początkowego przy wymaganym przepływie z kolumny G</t>
  </si>
  <si>
    <t>610x610x78-80</t>
  </si>
  <si>
    <t>457x457x65-70</t>
  </si>
  <si>
    <t>610x610x65-70</t>
  </si>
  <si>
    <t>1220x610x65-70</t>
  </si>
  <si>
    <t>915x610x65-70</t>
  </si>
  <si>
    <t>305x305x65-70</t>
  </si>
  <si>
    <t>610x610x85-91</t>
  </si>
  <si>
    <t>305x305x85-91</t>
  </si>
  <si>
    <t>457x457x85-91</t>
  </si>
  <si>
    <r>
      <t xml:space="preserve">610x610x110-130 </t>
    </r>
    <r>
      <rPr>
        <b/>
        <sz val="10"/>
        <color indexed="10"/>
        <rFont val="Arial"/>
        <family val="2"/>
      </rPr>
      <t>uszczelka żelowa</t>
    </r>
  </si>
  <si>
    <t>Stawka VAT %</t>
  </si>
  <si>
    <t>f</t>
  </si>
  <si>
    <t>g</t>
  </si>
  <si>
    <t>h</t>
  </si>
  <si>
    <t>i</t>
  </si>
  <si>
    <t>wartość jednostkowa /szt. netto PLN</t>
  </si>
  <si>
    <t xml:space="preserve">Łącznie </t>
  </si>
  <si>
    <t>a</t>
  </si>
  <si>
    <t>b</t>
  </si>
  <si>
    <t>c</t>
  </si>
  <si>
    <t>d</t>
  </si>
  <si>
    <t>e</t>
  </si>
  <si>
    <t>j</t>
  </si>
  <si>
    <t>k</t>
  </si>
  <si>
    <t>l</t>
  </si>
  <si>
    <t>ł</t>
  </si>
  <si>
    <t>m</t>
  </si>
  <si>
    <t>n</t>
  </si>
  <si>
    <t>Wartość VAT                (kol. k x l)</t>
  </si>
  <si>
    <t>Cena brutto                  (kol. j x m)</t>
  </si>
  <si>
    <t xml:space="preserve">Łącznie: </t>
  </si>
  <si>
    <t>o</t>
  </si>
  <si>
    <t>Wartość VAT                (kol. l x ł)</t>
  </si>
  <si>
    <t xml:space="preserve">Wartość netto     (kol. l + m) </t>
  </si>
  <si>
    <t>Cena brutto                  (kol. k x n)</t>
  </si>
  <si>
    <t xml:space="preserve"> </t>
  </si>
  <si>
    <t>Wartość jednostkowa /szt. netto PLN</t>
  </si>
  <si>
    <r>
      <t xml:space="preserve">Budynek 1BC </t>
    </r>
    <r>
      <rPr>
        <i/>
        <sz val="10"/>
        <rFont val="Arial"/>
        <family val="2"/>
      </rPr>
      <t>(uszczelka płaska neoprenowa)</t>
    </r>
  </si>
  <si>
    <t xml:space="preserve">Wartość netto     (kol. k + ł) </t>
  </si>
  <si>
    <t>Łącznie:</t>
  </si>
  <si>
    <t>Opór początkowy stawiany przez oferowany filtr przy jakim uzyskana jest deklarowana wydajność z kolumny h</t>
  </si>
  <si>
    <t>Opór początkowy stawiany przez oferowany filtr przy jakim uzyskana jest deklarowana wydajność z kolumny g</t>
  </si>
  <si>
    <t>Zamówienie podstawowe bud. 1BC</t>
  </si>
  <si>
    <t>Zamówienie podstawowe bud. 3</t>
  </si>
  <si>
    <t>Zamówienie objęte prawem opcji bud. 4</t>
  </si>
  <si>
    <t>Zakres:</t>
  </si>
  <si>
    <t>Cena PLN brutto</t>
  </si>
  <si>
    <t>Łącznie cena oferty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</si>
</sst>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0.0"/>
    <numFmt numFmtId="168" formatCode="0.000"/>
    <numFmt numFmtId="169" formatCode="#,##0.00\ [$PLN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General"/>
    <numFmt numFmtId="175" formatCode="[$-415]0"/>
    <numFmt numFmtId="176" formatCode="#,##0.00&quot; zł&quot;"/>
    <numFmt numFmtId="177" formatCode="#,##0.00\ &quot;zł&quot;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9933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4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26" fillId="32" borderId="12" xfId="54" applyFont="1" applyFill="1" applyBorder="1" applyAlignment="1">
      <alignment horizontal="right"/>
    </xf>
    <xf numFmtId="0" fontId="26" fillId="32" borderId="13" xfId="54" applyFont="1" applyFill="1" applyBorder="1" applyAlignment="1">
      <alignment horizontal="right"/>
    </xf>
    <xf numFmtId="0" fontId="26" fillId="32" borderId="11" xfId="54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44" fontId="0" fillId="0" borderId="10" xfId="0" applyNumberFormat="1" applyFont="1" applyFill="1" applyBorder="1" applyAlignment="1">
      <alignment horizontal="center" vertical="center"/>
    </xf>
    <xf numFmtId="0" fontId="2" fillId="32" borderId="10" xfId="53" applyFont="1" applyFill="1" applyBorder="1" applyAlignment="1">
      <alignment horizontal="center" vertical="center" wrapText="1"/>
      <protection/>
    </xf>
    <xf numFmtId="0" fontId="4" fillId="32" borderId="11" xfId="53" applyFont="1" applyFill="1" applyBorder="1" applyAlignment="1">
      <alignment horizontal="center" vertical="center" wrapText="1"/>
      <protection/>
    </xf>
    <xf numFmtId="0" fontId="4" fillId="32" borderId="10" xfId="53" applyFont="1" applyFill="1" applyBorder="1" applyAlignment="1">
      <alignment horizontal="center" vertical="center" wrapText="1"/>
      <protection/>
    </xf>
    <xf numFmtId="0" fontId="2" fillId="32" borderId="10" xfId="54" applyFont="1" applyFill="1" applyBorder="1" applyAlignment="1">
      <alignment horizontal="right"/>
    </xf>
    <xf numFmtId="0" fontId="2" fillId="32" borderId="12" xfId="54" applyFont="1" applyFill="1" applyBorder="1" applyAlignment="1">
      <alignment horizontal="right"/>
    </xf>
    <xf numFmtId="0" fontId="2" fillId="32" borderId="13" xfId="54" applyFont="1" applyFill="1" applyBorder="1" applyAlignment="1">
      <alignment horizontal="right"/>
    </xf>
    <xf numFmtId="0" fontId="2" fillId="32" borderId="11" xfId="54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16" fontId="2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7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 2 9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2" max="2" width="33.57421875" style="0" customWidth="1"/>
    <col min="3" max="3" width="15.00390625" style="0" customWidth="1"/>
    <col min="4" max="4" width="12.28125" style="0" customWidth="1"/>
  </cols>
  <sheetData>
    <row r="1" spans="2:3" ht="12.75">
      <c r="B1" s="63" t="s">
        <v>146</v>
      </c>
      <c r="C1" s="63" t="s">
        <v>147</v>
      </c>
    </row>
    <row r="2" spans="2:3" ht="12.75">
      <c r="B2" s="63" t="s">
        <v>143</v>
      </c>
      <c r="C2" s="64">
        <f>'Zamówienie podstawowe Bud. 1 BC'!P9</f>
        <v>0</v>
      </c>
    </row>
    <row r="3" spans="2:3" ht="12.75">
      <c r="B3" s="63" t="s">
        <v>144</v>
      </c>
      <c r="C3" s="64">
        <f>'Zamówienie podstawowe Bud. 3'!R32</f>
        <v>0</v>
      </c>
    </row>
    <row r="4" spans="2:3" ht="12.75">
      <c r="B4" s="63" t="s">
        <v>145</v>
      </c>
      <c r="C4" s="64">
        <f>'Prawo opcji Bud. 04'!Q28</f>
        <v>0</v>
      </c>
    </row>
    <row r="5" spans="2:3" ht="12.75">
      <c r="B5" s="65" t="s">
        <v>148</v>
      </c>
      <c r="C5" s="64">
        <f>SUM(C2:C4)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SheetLayoutView="100" workbookViewId="0" topLeftCell="A1">
      <selection activeCell="J22" sqref="J22"/>
    </sheetView>
  </sheetViews>
  <sheetFormatPr defaultColWidth="9.140625" defaultRowHeight="12.75"/>
  <cols>
    <col min="1" max="1" width="4.28125" style="0" customWidth="1"/>
    <col min="2" max="2" width="8.8515625" style="0" bestFit="1" customWidth="1"/>
    <col min="5" max="5" width="15.7109375" style="0" customWidth="1"/>
    <col min="6" max="6" width="12.421875" style="0" customWidth="1"/>
    <col min="7" max="9" width="16.57421875" style="0" customWidth="1"/>
    <col min="10" max="10" width="10.57421875" style="0" customWidth="1"/>
    <col min="11" max="11" width="7.8515625" style="0" customWidth="1"/>
    <col min="12" max="12" width="12.7109375" style="0" customWidth="1"/>
    <col min="14" max="14" width="17.57421875" style="0" customWidth="1"/>
    <col min="15" max="15" width="18.140625" style="0" customWidth="1"/>
    <col min="16" max="16" width="18.57421875" style="0" customWidth="1"/>
  </cols>
  <sheetData>
    <row r="1" spans="1:16" ht="19.5" customHeight="1">
      <c r="A1" s="20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9" ht="12.75">
      <c r="A2" s="2"/>
      <c r="B2" s="2"/>
      <c r="C2" s="2"/>
      <c r="E2" s="2"/>
      <c r="F2" s="2"/>
      <c r="G2" s="2"/>
      <c r="H2" s="2"/>
      <c r="I2" s="2"/>
    </row>
    <row r="3" spans="1:16" ht="15" customHeight="1">
      <c r="A3" s="12" t="s">
        <v>138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14.75">
      <c r="A4" s="43" t="s">
        <v>38</v>
      </c>
      <c r="B4" s="13" t="s">
        <v>0</v>
      </c>
      <c r="C4" s="13" t="s">
        <v>1</v>
      </c>
      <c r="D4" s="13" t="s">
        <v>39</v>
      </c>
      <c r="E4" s="13" t="s">
        <v>34</v>
      </c>
      <c r="F4" s="13" t="s">
        <v>61</v>
      </c>
      <c r="G4" s="13" t="s">
        <v>100</v>
      </c>
      <c r="H4" s="13" t="s">
        <v>98</v>
      </c>
      <c r="I4" s="13" t="s">
        <v>142</v>
      </c>
      <c r="J4" s="13" t="s">
        <v>99</v>
      </c>
      <c r="K4" s="13" t="s">
        <v>2</v>
      </c>
      <c r="L4" s="49" t="s">
        <v>116</v>
      </c>
      <c r="M4" s="49" t="s">
        <v>111</v>
      </c>
      <c r="N4" s="49" t="s">
        <v>129</v>
      </c>
      <c r="O4" s="49" t="s">
        <v>139</v>
      </c>
      <c r="P4" s="49" t="s">
        <v>130</v>
      </c>
    </row>
    <row r="5" spans="1:16" ht="12.75">
      <c r="A5" s="44"/>
      <c r="B5" s="21" t="s">
        <v>118</v>
      </c>
      <c r="C5" s="21" t="s">
        <v>119</v>
      </c>
      <c r="D5" s="21" t="s">
        <v>120</v>
      </c>
      <c r="E5" s="21" t="s">
        <v>121</v>
      </c>
      <c r="F5" s="21" t="s">
        <v>122</v>
      </c>
      <c r="G5" s="21" t="s">
        <v>112</v>
      </c>
      <c r="H5" s="21" t="s">
        <v>113</v>
      </c>
      <c r="I5" s="21" t="s">
        <v>114</v>
      </c>
      <c r="J5" s="21" t="s">
        <v>115</v>
      </c>
      <c r="K5" s="21" t="s">
        <v>123</v>
      </c>
      <c r="L5" s="50" t="s">
        <v>124</v>
      </c>
      <c r="M5" s="51" t="s">
        <v>125</v>
      </c>
      <c r="N5" s="51" t="s">
        <v>126</v>
      </c>
      <c r="O5" s="51" t="s">
        <v>127</v>
      </c>
      <c r="P5" s="51" t="s">
        <v>128</v>
      </c>
    </row>
    <row r="6" spans="1:16" ht="15" customHeight="1">
      <c r="A6" s="14" t="s">
        <v>3</v>
      </c>
      <c r="B6" s="14" t="s">
        <v>3</v>
      </c>
      <c r="C6" s="14" t="s">
        <v>37</v>
      </c>
      <c r="D6" s="14" t="s">
        <v>3</v>
      </c>
      <c r="E6" s="14" t="s">
        <v>35</v>
      </c>
      <c r="F6" s="14" t="s">
        <v>41</v>
      </c>
      <c r="G6" s="14" t="s">
        <v>40</v>
      </c>
      <c r="H6" s="14" t="s">
        <v>41</v>
      </c>
      <c r="I6" s="14" t="s">
        <v>40</v>
      </c>
      <c r="J6" s="14" t="s">
        <v>3</v>
      </c>
      <c r="K6" s="14" t="s">
        <v>4</v>
      </c>
      <c r="L6" s="15"/>
      <c r="M6" s="49"/>
      <c r="N6" s="49"/>
      <c r="O6" s="49"/>
      <c r="P6" s="49"/>
    </row>
    <row r="7" spans="1:16" ht="15" customHeight="1">
      <c r="A7" s="18">
        <v>1</v>
      </c>
      <c r="B7" s="17" t="s">
        <v>62</v>
      </c>
      <c r="C7" s="18" t="s">
        <v>5</v>
      </c>
      <c r="D7" s="18" t="s">
        <v>63</v>
      </c>
      <c r="E7" s="19" t="s">
        <v>101</v>
      </c>
      <c r="F7" s="18">
        <v>1200</v>
      </c>
      <c r="G7" s="18">
        <v>150</v>
      </c>
      <c r="H7" s="3"/>
      <c r="I7" s="3"/>
      <c r="J7" s="18" t="s">
        <v>60</v>
      </c>
      <c r="K7" s="18">
        <v>1</v>
      </c>
      <c r="L7" s="3"/>
      <c r="M7" s="33"/>
      <c r="N7" s="33"/>
      <c r="O7" s="33"/>
      <c r="P7" s="33"/>
    </row>
    <row r="8" spans="1:16" ht="15" customHeight="1">
      <c r="A8" s="18">
        <v>2</v>
      </c>
      <c r="B8" s="17" t="s">
        <v>62</v>
      </c>
      <c r="C8" s="18" t="s">
        <v>56</v>
      </c>
      <c r="D8" s="18" t="s">
        <v>63</v>
      </c>
      <c r="E8" s="19" t="s">
        <v>101</v>
      </c>
      <c r="F8" s="18">
        <v>1200</v>
      </c>
      <c r="G8" s="18">
        <v>150</v>
      </c>
      <c r="H8" s="3"/>
      <c r="I8" s="3"/>
      <c r="J8" s="18" t="s">
        <v>60</v>
      </c>
      <c r="K8" s="18">
        <v>1</v>
      </c>
      <c r="L8" s="3"/>
      <c r="M8" s="33"/>
      <c r="N8" s="33"/>
      <c r="O8" s="33"/>
      <c r="P8" s="33"/>
    </row>
    <row r="9" spans="1:16" ht="15" customHeight="1">
      <c r="A9" s="52" t="s">
        <v>117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33"/>
    </row>
  </sheetData>
  <sheetProtection/>
  <mergeCells count="4">
    <mergeCell ref="A3:P3"/>
    <mergeCell ref="A9:O9"/>
    <mergeCell ref="A1:P1"/>
    <mergeCell ref="A4:A5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SheetLayoutView="115" zoomScalePageLayoutView="0" workbookViewId="0" topLeftCell="A1">
      <selection activeCell="J19" sqref="J19"/>
    </sheetView>
  </sheetViews>
  <sheetFormatPr defaultColWidth="9.140625" defaultRowHeight="12.75"/>
  <cols>
    <col min="1" max="1" width="5.28125" style="31" customWidth="1"/>
    <col min="2" max="2" width="8.140625" style="31" customWidth="1"/>
    <col min="3" max="3" width="8.7109375" style="10" customWidth="1"/>
    <col min="4" max="4" width="9.8515625" style="10" customWidth="1"/>
    <col min="5" max="5" width="18.421875" style="10" customWidth="1"/>
    <col min="6" max="6" width="8.57421875" style="10" customWidth="1"/>
    <col min="7" max="7" width="14.57421875" style="10" customWidth="1"/>
    <col min="8" max="8" width="20.421875" style="10" customWidth="1"/>
    <col min="9" max="9" width="18.57421875" style="10" customWidth="1"/>
    <col min="10" max="11" width="20.421875" style="10" customWidth="1"/>
    <col min="12" max="12" width="10.28125" style="10" customWidth="1"/>
    <col min="13" max="13" width="7.57421875" style="29" customWidth="1"/>
    <col min="14" max="14" width="12.7109375" style="10" customWidth="1"/>
    <col min="15" max="15" width="9.140625" style="10" customWidth="1"/>
    <col min="16" max="16" width="17.57421875" style="10" customWidth="1"/>
    <col min="17" max="17" width="18.140625" style="10" customWidth="1"/>
    <col min="18" max="18" width="18.57421875" style="10" customWidth="1"/>
    <col min="19" max="16384" width="9.140625" style="10" customWidth="1"/>
  </cols>
  <sheetData>
    <row r="1" spans="1:18" ht="12.75">
      <c r="A1" s="20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4" ht="12.75">
      <c r="A2" s="26"/>
      <c r="B2" s="26"/>
      <c r="C2" s="27"/>
      <c r="D2" s="28"/>
    </row>
    <row r="3" spans="1:18" ht="89.25">
      <c r="A3" s="43" t="s">
        <v>38</v>
      </c>
      <c r="B3" s="13" t="s">
        <v>0</v>
      </c>
      <c r="C3" s="13" t="s">
        <v>79</v>
      </c>
      <c r="D3" s="35" t="s">
        <v>36</v>
      </c>
      <c r="E3" s="35"/>
      <c r="F3" s="13" t="s">
        <v>39</v>
      </c>
      <c r="G3" s="13" t="s">
        <v>34</v>
      </c>
      <c r="H3" s="13" t="s">
        <v>61</v>
      </c>
      <c r="I3" s="13" t="s">
        <v>97</v>
      </c>
      <c r="J3" s="13" t="s">
        <v>98</v>
      </c>
      <c r="K3" s="13" t="s">
        <v>141</v>
      </c>
      <c r="L3" s="13" t="s">
        <v>99</v>
      </c>
      <c r="M3" s="13" t="s">
        <v>2</v>
      </c>
      <c r="N3" s="49" t="s">
        <v>137</v>
      </c>
      <c r="O3" s="49" t="s">
        <v>111</v>
      </c>
      <c r="P3" s="49" t="s">
        <v>133</v>
      </c>
      <c r="Q3" s="49" t="s">
        <v>134</v>
      </c>
      <c r="R3" s="49" t="s">
        <v>135</v>
      </c>
    </row>
    <row r="4" spans="1:18" ht="12.75">
      <c r="A4" s="44"/>
      <c r="B4" s="21" t="s">
        <v>118</v>
      </c>
      <c r="C4" s="21" t="s">
        <v>119</v>
      </c>
      <c r="D4" s="45" t="s">
        <v>120</v>
      </c>
      <c r="E4" s="46"/>
      <c r="F4" s="21" t="s">
        <v>121</v>
      </c>
      <c r="G4" s="21" t="s">
        <v>122</v>
      </c>
      <c r="H4" s="21" t="s">
        <v>112</v>
      </c>
      <c r="I4" s="21" t="s">
        <v>113</v>
      </c>
      <c r="J4" s="21" t="s">
        <v>114</v>
      </c>
      <c r="K4" s="21" t="s">
        <v>115</v>
      </c>
      <c r="L4" s="21" t="s">
        <v>123</v>
      </c>
      <c r="M4" s="21" t="s">
        <v>124</v>
      </c>
      <c r="N4" s="51" t="s">
        <v>125</v>
      </c>
      <c r="O4" s="51" t="s">
        <v>126</v>
      </c>
      <c r="P4" s="51" t="s">
        <v>127</v>
      </c>
      <c r="Q4" s="51" t="s">
        <v>128</v>
      </c>
      <c r="R4" s="51" t="s">
        <v>132</v>
      </c>
    </row>
    <row r="5" spans="1:18" ht="12.75">
      <c r="A5" s="14" t="s">
        <v>3</v>
      </c>
      <c r="B5" s="14" t="s">
        <v>3</v>
      </c>
      <c r="C5" s="14" t="s">
        <v>37</v>
      </c>
      <c r="D5" s="36" t="s">
        <v>3</v>
      </c>
      <c r="E5" s="36"/>
      <c r="F5" s="14" t="s">
        <v>3</v>
      </c>
      <c r="G5" s="14" t="s">
        <v>35</v>
      </c>
      <c r="H5" s="14" t="s">
        <v>41</v>
      </c>
      <c r="I5" s="14" t="s">
        <v>40</v>
      </c>
      <c r="J5" s="14" t="s">
        <v>41</v>
      </c>
      <c r="K5" s="14" t="s">
        <v>40</v>
      </c>
      <c r="L5" s="14" t="s">
        <v>3</v>
      </c>
      <c r="M5" s="14" t="s">
        <v>4</v>
      </c>
      <c r="N5" s="14" t="s">
        <v>136</v>
      </c>
      <c r="O5" s="14"/>
      <c r="P5" s="47"/>
      <c r="Q5" s="47"/>
      <c r="R5" s="47"/>
    </row>
    <row r="6" spans="1:18" ht="12.75">
      <c r="A6" s="22" t="s">
        <v>95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ht="12.75">
      <c r="A7" s="18">
        <v>1</v>
      </c>
      <c r="B7" s="17" t="s">
        <v>23</v>
      </c>
      <c r="C7" s="18" t="s">
        <v>5</v>
      </c>
      <c r="D7" s="18" t="s">
        <v>6</v>
      </c>
      <c r="E7" s="25" t="s">
        <v>7</v>
      </c>
      <c r="F7" s="18" t="s">
        <v>63</v>
      </c>
      <c r="G7" s="18" t="s">
        <v>102</v>
      </c>
      <c r="H7" s="18">
        <v>350</v>
      </c>
      <c r="I7" s="18">
        <v>200</v>
      </c>
      <c r="J7" s="3"/>
      <c r="K7" s="3"/>
      <c r="L7" s="18" t="s">
        <v>60</v>
      </c>
      <c r="M7" s="18">
        <v>1</v>
      </c>
      <c r="N7" s="3"/>
      <c r="O7" s="48"/>
      <c r="P7" s="33"/>
      <c r="Q7" s="33"/>
      <c r="R7" s="33"/>
    </row>
    <row r="8" spans="1:18" ht="12.75">
      <c r="A8" s="18">
        <v>2</v>
      </c>
      <c r="B8" s="17" t="s">
        <v>14</v>
      </c>
      <c r="C8" s="18" t="s">
        <v>5</v>
      </c>
      <c r="D8" s="18" t="s">
        <v>6</v>
      </c>
      <c r="E8" s="25" t="s">
        <v>31</v>
      </c>
      <c r="F8" s="18" t="s">
        <v>63</v>
      </c>
      <c r="G8" s="18" t="s">
        <v>103</v>
      </c>
      <c r="H8" s="18" t="s">
        <v>67</v>
      </c>
      <c r="I8" s="18">
        <v>120</v>
      </c>
      <c r="J8" s="3"/>
      <c r="K8" s="3"/>
      <c r="L8" s="18" t="s">
        <v>60</v>
      </c>
      <c r="M8" s="18">
        <v>6</v>
      </c>
      <c r="N8" s="3"/>
      <c r="O8" s="48"/>
      <c r="P8" s="33"/>
      <c r="Q8" s="33"/>
      <c r="R8" s="33"/>
    </row>
    <row r="9" spans="1:18" ht="12.75">
      <c r="A9" s="18">
        <v>3</v>
      </c>
      <c r="B9" s="17" t="s">
        <v>24</v>
      </c>
      <c r="C9" s="18" t="s">
        <v>5</v>
      </c>
      <c r="D9" s="18" t="s">
        <v>6</v>
      </c>
      <c r="E9" s="25" t="s">
        <v>9</v>
      </c>
      <c r="F9" s="18" t="s">
        <v>63</v>
      </c>
      <c r="G9" s="18" t="s">
        <v>103</v>
      </c>
      <c r="H9" s="18">
        <v>410</v>
      </c>
      <c r="I9" s="18">
        <v>120</v>
      </c>
      <c r="J9" s="3"/>
      <c r="K9" s="3"/>
      <c r="L9" s="18" t="s">
        <v>60</v>
      </c>
      <c r="M9" s="18">
        <v>1</v>
      </c>
      <c r="N9" s="3"/>
      <c r="O9" s="48"/>
      <c r="P9" s="33"/>
      <c r="Q9" s="33"/>
      <c r="R9" s="33"/>
    </row>
    <row r="10" spans="1:18" ht="12.75">
      <c r="A10" s="18">
        <v>4</v>
      </c>
      <c r="B10" s="17" t="s">
        <v>15</v>
      </c>
      <c r="C10" s="18" t="s">
        <v>5</v>
      </c>
      <c r="D10" s="18" t="s">
        <v>6</v>
      </c>
      <c r="E10" s="25" t="s">
        <v>9</v>
      </c>
      <c r="F10" s="18" t="s">
        <v>63</v>
      </c>
      <c r="G10" s="18" t="s">
        <v>103</v>
      </c>
      <c r="H10" s="18" t="s">
        <v>91</v>
      </c>
      <c r="I10" s="18">
        <v>200</v>
      </c>
      <c r="J10" s="3"/>
      <c r="K10" s="3"/>
      <c r="L10" s="18" t="s">
        <v>60</v>
      </c>
      <c r="M10" s="18">
        <v>4</v>
      </c>
      <c r="N10" s="3"/>
      <c r="O10" s="48"/>
      <c r="P10" s="33"/>
      <c r="Q10" s="33"/>
      <c r="R10" s="33"/>
    </row>
    <row r="11" spans="1:18" ht="12.75">
      <c r="A11" s="18">
        <v>5</v>
      </c>
      <c r="B11" s="17" t="s">
        <v>25</v>
      </c>
      <c r="C11" s="18" t="s">
        <v>5</v>
      </c>
      <c r="D11" s="18" t="s">
        <v>6</v>
      </c>
      <c r="E11" s="25" t="s">
        <v>12</v>
      </c>
      <c r="F11" s="18" t="s">
        <v>63</v>
      </c>
      <c r="G11" s="18" t="s">
        <v>103</v>
      </c>
      <c r="H11" s="18">
        <v>940</v>
      </c>
      <c r="I11" s="18">
        <v>200</v>
      </c>
      <c r="J11" s="3"/>
      <c r="K11" s="3"/>
      <c r="L11" s="18" t="s">
        <v>60</v>
      </c>
      <c r="M11" s="18">
        <v>1</v>
      </c>
      <c r="N11" s="3"/>
      <c r="O11" s="48"/>
      <c r="P11" s="33"/>
      <c r="Q11" s="33"/>
      <c r="R11" s="33"/>
    </row>
    <row r="12" spans="1:18" ht="12.75">
      <c r="A12" s="18">
        <v>6</v>
      </c>
      <c r="B12" s="17" t="s">
        <v>16</v>
      </c>
      <c r="C12" s="18" t="s">
        <v>5</v>
      </c>
      <c r="D12" s="18" t="s">
        <v>6</v>
      </c>
      <c r="E12" s="25" t="s">
        <v>9</v>
      </c>
      <c r="F12" s="18" t="s">
        <v>63</v>
      </c>
      <c r="G12" s="18" t="s">
        <v>103</v>
      </c>
      <c r="H12" s="18" t="s">
        <v>91</v>
      </c>
      <c r="I12" s="18">
        <v>200</v>
      </c>
      <c r="J12" s="3"/>
      <c r="K12" s="3"/>
      <c r="L12" s="18" t="s">
        <v>60</v>
      </c>
      <c r="M12" s="18">
        <v>4</v>
      </c>
      <c r="N12" s="3"/>
      <c r="O12" s="48"/>
      <c r="P12" s="33"/>
      <c r="Q12" s="33"/>
      <c r="R12" s="33"/>
    </row>
    <row r="13" spans="1:18" ht="12.75">
      <c r="A13" s="18">
        <v>7</v>
      </c>
      <c r="B13" s="17" t="s">
        <v>17</v>
      </c>
      <c r="C13" s="18" t="s">
        <v>5</v>
      </c>
      <c r="D13" s="18" t="s">
        <v>6</v>
      </c>
      <c r="E13" s="25" t="s">
        <v>12</v>
      </c>
      <c r="F13" s="18" t="s">
        <v>63</v>
      </c>
      <c r="G13" s="18" t="s">
        <v>103</v>
      </c>
      <c r="H13" s="18" t="s">
        <v>92</v>
      </c>
      <c r="I13" s="18">
        <v>200</v>
      </c>
      <c r="J13" s="3"/>
      <c r="K13" s="3"/>
      <c r="L13" s="18" t="s">
        <v>60</v>
      </c>
      <c r="M13" s="18">
        <v>2</v>
      </c>
      <c r="N13" s="3"/>
      <c r="O13" s="48"/>
      <c r="P13" s="33"/>
      <c r="Q13" s="33"/>
      <c r="R13" s="33"/>
    </row>
    <row r="14" spans="1:18" ht="12.75">
      <c r="A14" s="18">
        <v>8</v>
      </c>
      <c r="B14" s="17" t="s">
        <v>18</v>
      </c>
      <c r="C14" s="18" t="s">
        <v>5</v>
      </c>
      <c r="D14" s="18" t="s">
        <v>6</v>
      </c>
      <c r="E14" s="25" t="s">
        <v>8</v>
      </c>
      <c r="F14" s="18" t="s">
        <v>63</v>
      </c>
      <c r="G14" s="18" t="s">
        <v>103</v>
      </c>
      <c r="H14" s="18" t="s">
        <v>86</v>
      </c>
      <c r="I14" s="18">
        <v>180</v>
      </c>
      <c r="J14" s="3"/>
      <c r="K14" s="3"/>
      <c r="L14" s="18" t="s">
        <v>60</v>
      </c>
      <c r="M14" s="18">
        <v>2</v>
      </c>
      <c r="N14" s="3"/>
      <c r="O14" s="48"/>
      <c r="P14" s="33"/>
      <c r="Q14" s="33"/>
      <c r="R14" s="33"/>
    </row>
    <row r="15" spans="1:18" ht="12.75">
      <c r="A15" s="18">
        <v>9</v>
      </c>
      <c r="B15" s="17" t="s">
        <v>69</v>
      </c>
      <c r="C15" s="18" t="s">
        <v>5</v>
      </c>
      <c r="D15" s="18" t="s">
        <v>6</v>
      </c>
      <c r="E15" s="25" t="s">
        <v>7</v>
      </c>
      <c r="F15" s="18" t="s">
        <v>63</v>
      </c>
      <c r="G15" s="18" t="s">
        <v>102</v>
      </c>
      <c r="H15" s="18" t="s">
        <v>93</v>
      </c>
      <c r="I15" s="18">
        <v>200</v>
      </c>
      <c r="J15" s="3"/>
      <c r="K15" s="3"/>
      <c r="L15" s="18" t="s">
        <v>60</v>
      </c>
      <c r="M15" s="18">
        <v>2</v>
      </c>
      <c r="N15" s="3"/>
      <c r="O15" s="48"/>
      <c r="P15" s="34"/>
      <c r="Q15" s="33"/>
      <c r="R15" s="33"/>
    </row>
    <row r="16" spans="1:18" ht="12.75">
      <c r="A16" s="18">
        <v>10</v>
      </c>
      <c r="B16" s="17" t="s">
        <v>19</v>
      </c>
      <c r="C16" s="18" t="s">
        <v>5</v>
      </c>
      <c r="D16" s="18" t="s">
        <v>6</v>
      </c>
      <c r="E16" s="25" t="s">
        <v>7</v>
      </c>
      <c r="F16" s="18" t="s">
        <v>63</v>
      </c>
      <c r="G16" s="18" t="s">
        <v>102</v>
      </c>
      <c r="H16" s="18">
        <v>350</v>
      </c>
      <c r="I16" s="18">
        <v>200</v>
      </c>
      <c r="J16" s="3"/>
      <c r="K16" s="3"/>
      <c r="L16" s="18" t="s">
        <v>60</v>
      </c>
      <c r="M16" s="18">
        <v>1</v>
      </c>
      <c r="N16" s="3"/>
      <c r="O16" s="48"/>
      <c r="P16" s="33"/>
      <c r="Q16" s="33"/>
      <c r="R16" s="33"/>
    </row>
    <row r="17" spans="1:18" ht="12.75">
      <c r="A17" s="18">
        <v>11</v>
      </c>
      <c r="B17" s="17" t="s">
        <v>19</v>
      </c>
      <c r="C17" s="18" t="s">
        <v>5</v>
      </c>
      <c r="D17" s="18" t="s">
        <v>6</v>
      </c>
      <c r="E17" s="25" t="s">
        <v>7</v>
      </c>
      <c r="F17" s="18" t="s">
        <v>63</v>
      </c>
      <c r="G17" s="18" t="s">
        <v>103</v>
      </c>
      <c r="H17" s="18" t="s">
        <v>91</v>
      </c>
      <c r="I17" s="18">
        <v>200</v>
      </c>
      <c r="J17" s="3"/>
      <c r="K17" s="3"/>
      <c r="L17" s="18" t="s">
        <v>60</v>
      </c>
      <c r="M17" s="18">
        <v>4</v>
      </c>
      <c r="N17" s="3"/>
      <c r="O17" s="48"/>
      <c r="P17" s="33"/>
      <c r="Q17" s="33"/>
      <c r="R17" s="33"/>
    </row>
    <row r="18" spans="1:18" ht="12.75">
      <c r="A18" s="18">
        <v>12</v>
      </c>
      <c r="B18" s="17" t="s">
        <v>57</v>
      </c>
      <c r="C18" s="18" t="s">
        <v>5</v>
      </c>
      <c r="D18" s="38" t="s">
        <v>58</v>
      </c>
      <c r="E18" s="38"/>
      <c r="F18" s="18" t="s">
        <v>42</v>
      </c>
      <c r="G18" s="18" t="s">
        <v>104</v>
      </c>
      <c r="H18" s="18" t="s">
        <v>87</v>
      </c>
      <c r="I18" s="18">
        <v>150</v>
      </c>
      <c r="J18" s="3"/>
      <c r="K18" s="3"/>
      <c r="L18" s="18" t="s">
        <v>60</v>
      </c>
      <c r="M18" s="18">
        <v>4</v>
      </c>
      <c r="N18" s="3"/>
      <c r="O18" s="48"/>
      <c r="P18" s="34"/>
      <c r="Q18" s="33"/>
      <c r="R18" s="33"/>
    </row>
    <row r="19" spans="1:18" ht="12.75">
      <c r="A19" s="18">
        <v>13</v>
      </c>
      <c r="B19" s="17" t="s">
        <v>27</v>
      </c>
      <c r="C19" s="18" t="s">
        <v>5</v>
      </c>
      <c r="D19" s="18" t="s">
        <v>6</v>
      </c>
      <c r="E19" s="25" t="s">
        <v>7</v>
      </c>
      <c r="F19" s="18" t="s">
        <v>63</v>
      </c>
      <c r="G19" s="18" t="s">
        <v>102</v>
      </c>
      <c r="H19" s="18">
        <v>280</v>
      </c>
      <c r="I19" s="18">
        <v>120</v>
      </c>
      <c r="J19" s="3"/>
      <c r="K19" s="3"/>
      <c r="L19" s="18" t="s">
        <v>60</v>
      </c>
      <c r="M19" s="18">
        <v>1</v>
      </c>
      <c r="N19" s="3"/>
      <c r="O19" s="48"/>
      <c r="P19" s="33"/>
      <c r="Q19" s="33"/>
      <c r="R19" s="33"/>
    </row>
    <row r="20" spans="1:18" ht="12.75">
      <c r="A20" s="18">
        <v>14</v>
      </c>
      <c r="B20" s="17" t="s">
        <v>68</v>
      </c>
      <c r="C20" s="18" t="s">
        <v>5</v>
      </c>
      <c r="D20" s="38" t="s">
        <v>58</v>
      </c>
      <c r="E20" s="38"/>
      <c r="F20" s="18" t="s">
        <v>42</v>
      </c>
      <c r="G20" s="18" t="s">
        <v>104</v>
      </c>
      <c r="H20" s="18" t="s">
        <v>87</v>
      </c>
      <c r="I20" s="18">
        <v>150</v>
      </c>
      <c r="J20" s="3"/>
      <c r="K20" s="3"/>
      <c r="L20" s="18" t="s">
        <v>60</v>
      </c>
      <c r="M20" s="18">
        <v>4</v>
      </c>
      <c r="N20" s="3"/>
      <c r="O20" s="48"/>
      <c r="P20" s="33"/>
      <c r="Q20" s="33"/>
      <c r="R20" s="33"/>
    </row>
    <row r="21" spans="1:18" ht="12.75">
      <c r="A21" s="18">
        <v>15</v>
      </c>
      <c r="B21" s="17" t="s">
        <v>28</v>
      </c>
      <c r="C21" s="18" t="s">
        <v>5</v>
      </c>
      <c r="D21" s="18" t="s">
        <v>6</v>
      </c>
      <c r="E21" s="25" t="s">
        <v>7</v>
      </c>
      <c r="F21" s="18" t="s">
        <v>63</v>
      </c>
      <c r="G21" s="18" t="s">
        <v>102</v>
      </c>
      <c r="H21" s="18">
        <v>280</v>
      </c>
      <c r="I21" s="18">
        <v>120</v>
      </c>
      <c r="J21" s="3"/>
      <c r="K21" s="3"/>
      <c r="L21" s="18" t="s">
        <v>60</v>
      </c>
      <c r="M21" s="18">
        <v>1</v>
      </c>
      <c r="N21" s="3"/>
      <c r="O21" s="48"/>
      <c r="P21" s="33"/>
      <c r="Q21" s="33"/>
      <c r="R21" s="33"/>
    </row>
    <row r="22" spans="1:18" ht="12.75">
      <c r="A22" s="18">
        <v>16</v>
      </c>
      <c r="B22" s="17" t="s">
        <v>20</v>
      </c>
      <c r="C22" s="18" t="s">
        <v>5</v>
      </c>
      <c r="D22" s="38" t="s">
        <v>58</v>
      </c>
      <c r="E22" s="38"/>
      <c r="F22" s="18" t="s">
        <v>42</v>
      </c>
      <c r="G22" s="18" t="s">
        <v>104</v>
      </c>
      <c r="H22" s="18" t="s">
        <v>88</v>
      </c>
      <c r="I22" s="18">
        <v>150</v>
      </c>
      <c r="J22" s="3"/>
      <c r="K22" s="3"/>
      <c r="L22" s="18" t="s">
        <v>60</v>
      </c>
      <c r="M22" s="18">
        <v>15</v>
      </c>
      <c r="N22" s="3"/>
      <c r="O22" s="48"/>
      <c r="P22" s="33"/>
      <c r="Q22" s="33"/>
      <c r="R22" s="33"/>
    </row>
    <row r="23" spans="1:18" ht="12.75">
      <c r="A23" s="18">
        <v>17</v>
      </c>
      <c r="B23" s="17" t="s">
        <v>29</v>
      </c>
      <c r="C23" s="18" t="s">
        <v>5</v>
      </c>
      <c r="D23" s="18" t="s">
        <v>6</v>
      </c>
      <c r="E23" s="25" t="s">
        <v>11</v>
      </c>
      <c r="F23" s="18" t="s">
        <v>63</v>
      </c>
      <c r="G23" s="18" t="s">
        <v>102</v>
      </c>
      <c r="H23" s="18">
        <v>300</v>
      </c>
      <c r="I23" s="18">
        <v>120</v>
      </c>
      <c r="J23" s="3"/>
      <c r="K23" s="3"/>
      <c r="L23" s="18" t="s">
        <v>60</v>
      </c>
      <c r="M23" s="18">
        <v>1</v>
      </c>
      <c r="N23" s="3"/>
      <c r="O23" s="48"/>
      <c r="P23" s="33"/>
      <c r="Q23" s="33"/>
      <c r="R23" s="33"/>
    </row>
    <row r="24" spans="1:18" ht="12.75">
      <c r="A24" s="18">
        <v>18</v>
      </c>
      <c r="B24" s="17" t="s">
        <v>21</v>
      </c>
      <c r="C24" s="18" t="s">
        <v>5</v>
      </c>
      <c r="D24" s="38" t="s">
        <v>58</v>
      </c>
      <c r="E24" s="38"/>
      <c r="F24" s="18" t="s">
        <v>42</v>
      </c>
      <c r="G24" s="18" t="s">
        <v>104</v>
      </c>
      <c r="H24" s="18" t="s">
        <v>89</v>
      </c>
      <c r="I24" s="18">
        <v>150</v>
      </c>
      <c r="J24" s="3"/>
      <c r="K24" s="3"/>
      <c r="L24" s="18" t="s">
        <v>60</v>
      </c>
      <c r="M24" s="18">
        <v>10</v>
      </c>
      <c r="N24" s="3"/>
      <c r="O24" s="48"/>
      <c r="P24" s="33"/>
      <c r="Q24" s="33"/>
      <c r="R24" s="33"/>
    </row>
    <row r="25" spans="1:18" ht="12.75">
      <c r="A25" s="18">
        <v>19</v>
      </c>
      <c r="B25" s="17" t="s">
        <v>21</v>
      </c>
      <c r="C25" s="18" t="s">
        <v>5</v>
      </c>
      <c r="D25" s="38" t="s">
        <v>59</v>
      </c>
      <c r="E25" s="38"/>
      <c r="F25" s="18" t="s">
        <v>42</v>
      </c>
      <c r="G25" s="18" t="s">
        <v>105</v>
      </c>
      <c r="H25" s="18" t="s">
        <v>75</v>
      </c>
      <c r="I25" s="18">
        <v>150</v>
      </c>
      <c r="J25" s="3"/>
      <c r="K25" s="3"/>
      <c r="L25" s="18" t="s">
        <v>60</v>
      </c>
      <c r="M25" s="18">
        <v>10</v>
      </c>
      <c r="N25" s="3"/>
      <c r="O25" s="48"/>
      <c r="P25" s="33"/>
      <c r="Q25" s="33"/>
      <c r="R25" s="33"/>
    </row>
    <row r="26" spans="1:18" ht="12.75">
      <c r="A26" s="18">
        <v>20</v>
      </c>
      <c r="B26" s="17" t="s">
        <v>30</v>
      </c>
      <c r="C26" s="18" t="s">
        <v>5</v>
      </c>
      <c r="D26" s="18" t="s">
        <v>6</v>
      </c>
      <c r="E26" s="25" t="s">
        <v>11</v>
      </c>
      <c r="F26" s="18" t="s">
        <v>63</v>
      </c>
      <c r="G26" s="18" t="s">
        <v>102</v>
      </c>
      <c r="H26" s="18">
        <v>300</v>
      </c>
      <c r="I26" s="18">
        <v>120</v>
      </c>
      <c r="J26" s="3"/>
      <c r="K26" s="3"/>
      <c r="L26" s="18" t="s">
        <v>60</v>
      </c>
      <c r="M26" s="18">
        <v>1</v>
      </c>
      <c r="N26" s="3"/>
      <c r="O26" s="48"/>
      <c r="P26" s="33"/>
      <c r="Q26" s="33"/>
      <c r="R26" s="33"/>
    </row>
    <row r="27" spans="1:18" ht="12.75">
      <c r="A27" s="18">
        <v>21</v>
      </c>
      <c r="B27" s="17" t="s">
        <v>22</v>
      </c>
      <c r="C27" s="18" t="s">
        <v>5</v>
      </c>
      <c r="D27" s="18" t="s">
        <v>6</v>
      </c>
      <c r="E27" s="25" t="s">
        <v>8</v>
      </c>
      <c r="F27" s="18" t="s">
        <v>63</v>
      </c>
      <c r="G27" s="18" t="s">
        <v>103</v>
      </c>
      <c r="H27" s="18" t="s">
        <v>90</v>
      </c>
      <c r="I27" s="18">
        <v>180</v>
      </c>
      <c r="J27" s="3"/>
      <c r="K27" s="3"/>
      <c r="L27" s="18" t="s">
        <v>60</v>
      </c>
      <c r="M27" s="18">
        <v>2</v>
      </c>
      <c r="N27" s="3"/>
      <c r="O27" s="48"/>
      <c r="P27" s="33"/>
      <c r="Q27" s="33"/>
      <c r="R27" s="33"/>
    </row>
    <row r="28" spans="1:18" ht="12.75">
      <c r="A28" s="18">
        <v>22</v>
      </c>
      <c r="B28" s="17" t="s">
        <v>26</v>
      </c>
      <c r="C28" s="18" t="s">
        <v>5</v>
      </c>
      <c r="D28" s="18" t="s">
        <v>6</v>
      </c>
      <c r="E28" s="25" t="s">
        <v>11</v>
      </c>
      <c r="F28" s="18" t="s">
        <v>63</v>
      </c>
      <c r="G28" s="18" t="s">
        <v>102</v>
      </c>
      <c r="H28" s="18">
        <v>400</v>
      </c>
      <c r="I28" s="18">
        <v>200</v>
      </c>
      <c r="J28" s="3"/>
      <c r="K28" s="3"/>
      <c r="L28" s="18" t="s">
        <v>60</v>
      </c>
      <c r="M28" s="18">
        <v>1</v>
      </c>
      <c r="N28" s="3"/>
      <c r="O28" s="48"/>
      <c r="P28" s="33"/>
      <c r="Q28" s="33"/>
      <c r="R28" s="33"/>
    </row>
    <row r="29" spans="1:18" ht="12.75">
      <c r="A29" s="22" t="s">
        <v>96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</row>
    <row r="30" spans="1:18" ht="12.75">
      <c r="A30" s="18">
        <v>23</v>
      </c>
      <c r="B30" s="17" t="s">
        <v>76</v>
      </c>
      <c r="C30" s="18" t="s">
        <v>5</v>
      </c>
      <c r="D30" s="18" t="s">
        <v>6</v>
      </c>
      <c r="E30" s="25" t="s">
        <v>32</v>
      </c>
      <c r="F30" s="18" t="s">
        <v>63</v>
      </c>
      <c r="G30" s="18" t="s">
        <v>106</v>
      </c>
      <c r="H30" s="18">
        <v>120</v>
      </c>
      <c r="I30" s="18">
        <v>120</v>
      </c>
      <c r="J30" s="3"/>
      <c r="K30" s="3"/>
      <c r="L30" s="18" t="s">
        <v>60</v>
      </c>
      <c r="M30" s="18">
        <v>1</v>
      </c>
      <c r="N30" s="3"/>
      <c r="O30" s="48"/>
      <c r="P30" s="33"/>
      <c r="Q30" s="33"/>
      <c r="R30" s="33"/>
    </row>
    <row r="31" spans="1:18" ht="12.75">
      <c r="A31" s="18">
        <v>24</v>
      </c>
      <c r="B31" s="17" t="s">
        <v>70</v>
      </c>
      <c r="C31" s="18" t="s">
        <v>5</v>
      </c>
      <c r="D31" s="18" t="s">
        <v>6</v>
      </c>
      <c r="E31" s="25" t="s">
        <v>33</v>
      </c>
      <c r="F31" s="18" t="s">
        <v>63</v>
      </c>
      <c r="G31" s="18" t="s">
        <v>103</v>
      </c>
      <c r="H31" s="18" t="s">
        <v>94</v>
      </c>
      <c r="I31" s="18">
        <v>200</v>
      </c>
      <c r="J31" s="3"/>
      <c r="K31" s="3"/>
      <c r="L31" s="18" t="s">
        <v>60</v>
      </c>
      <c r="M31" s="18">
        <v>2</v>
      </c>
      <c r="N31" s="3"/>
      <c r="O31" s="48"/>
      <c r="P31" s="34"/>
      <c r="Q31" s="33"/>
      <c r="R31" s="33"/>
    </row>
    <row r="32" spans="1:18" ht="12.75">
      <c r="A32" s="53" t="s">
        <v>131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33"/>
    </row>
    <row r="34" ht="12.75">
      <c r="H34" s="30"/>
    </row>
    <row r="35" ht="12.75">
      <c r="H35" s="30"/>
    </row>
    <row r="36" spans="8:11" ht="15">
      <c r="H36" s="32"/>
      <c r="K36" s="30"/>
    </row>
  </sheetData>
  <sheetProtection/>
  <mergeCells count="13">
    <mergeCell ref="A29:R29"/>
    <mergeCell ref="A6:R6"/>
    <mergeCell ref="A32:Q32"/>
    <mergeCell ref="A1:R1"/>
    <mergeCell ref="D4:E4"/>
    <mergeCell ref="A3:A4"/>
    <mergeCell ref="D25:E25"/>
    <mergeCell ref="D3:E3"/>
    <mergeCell ref="D5:E5"/>
    <mergeCell ref="D20:E20"/>
    <mergeCell ref="D18:E18"/>
    <mergeCell ref="D22:E22"/>
    <mergeCell ref="D24:E24"/>
  </mergeCell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SheetLayoutView="115" workbookViewId="0" topLeftCell="A1">
      <selection activeCell="O31" sqref="O31"/>
    </sheetView>
  </sheetViews>
  <sheetFormatPr defaultColWidth="9.140625" defaultRowHeight="12.75"/>
  <cols>
    <col min="1" max="1" width="5.28125" style="0" customWidth="1"/>
    <col min="2" max="2" width="8.140625" style="0" customWidth="1"/>
    <col min="3" max="3" width="8.7109375" style="2" customWidth="1"/>
    <col min="4" max="4" width="9.8515625" style="2" customWidth="1"/>
    <col min="5" max="5" width="18.421875" style="2" customWidth="1"/>
    <col min="6" max="6" width="8.57421875" style="2" customWidth="1"/>
    <col min="7" max="7" width="14.57421875" style="5" customWidth="1"/>
    <col min="8" max="8" width="20.421875" style="5" customWidth="1"/>
    <col min="9" max="9" width="18.57421875" style="5" customWidth="1"/>
    <col min="10" max="10" width="22.140625" style="5" customWidth="1"/>
    <col min="11" max="11" width="20.421875" style="2" customWidth="1"/>
    <col min="12" max="12" width="10.28125" style="2" customWidth="1"/>
    <col min="13" max="13" width="13.140625" style="5" customWidth="1"/>
    <col min="14" max="14" width="8.28125" style="2" customWidth="1"/>
    <col min="15" max="15" width="11.140625" style="2" customWidth="1"/>
    <col min="16" max="16" width="17.57421875" style="0" customWidth="1"/>
    <col min="17" max="17" width="18.140625" style="0" customWidth="1"/>
    <col min="18" max="18" width="18.57421875" style="0" customWidth="1"/>
  </cols>
  <sheetData>
    <row r="1" spans="1:18" ht="12.75">
      <c r="A1" s="20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42"/>
    </row>
    <row r="3" spans="1:17" ht="89.25" customHeight="1">
      <c r="A3" s="43" t="s">
        <v>38</v>
      </c>
      <c r="B3" s="13" t="s">
        <v>0</v>
      </c>
      <c r="C3" s="13" t="s">
        <v>1</v>
      </c>
      <c r="D3" s="13" t="s">
        <v>36</v>
      </c>
      <c r="E3" s="13" t="s">
        <v>39</v>
      </c>
      <c r="F3" s="13" t="s">
        <v>34</v>
      </c>
      <c r="G3" s="13" t="s">
        <v>78</v>
      </c>
      <c r="H3" s="13" t="s">
        <v>100</v>
      </c>
      <c r="I3" s="13" t="s">
        <v>98</v>
      </c>
      <c r="J3" s="13" t="s">
        <v>141</v>
      </c>
      <c r="K3" s="13" t="s">
        <v>64</v>
      </c>
      <c r="L3" s="13" t="s">
        <v>2</v>
      </c>
      <c r="M3" s="49" t="s">
        <v>137</v>
      </c>
      <c r="N3" s="49" t="s">
        <v>111</v>
      </c>
      <c r="O3" s="49" t="s">
        <v>133</v>
      </c>
      <c r="P3" s="49" t="s">
        <v>134</v>
      </c>
      <c r="Q3" s="49" t="s">
        <v>135</v>
      </c>
    </row>
    <row r="4" spans="1:17" ht="12.75">
      <c r="A4" s="44"/>
      <c r="B4" s="13" t="s">
        <v>118</v>
      </c>
      <c r="C4" s="13" t="s">
        <v>119</v>
      </c>
      <c r="D4" s="13" t="s">
        <v>120</v>
      </c>
      <c r="E4" s="13" t="s">
        <v>121</v>
      </c>
      <c r="F4" s="13" t="s">
        <v>122</v>
      </c>
      <c r="G4" s="13" t="s">
        <v>112</v>
      </c>
      <c r="H4" s="13" t="s">
        <v>113</v>
      </c>
      <c r="I4" s="13" t="s">
        <v>114</v>
      </c>
      <c r="J4" s="13" t="s">
        <v>115</v>
      </c>
      <c r="K4" s="13" t="s">
        <v>123</v>
      </c>
      <c r="L4" s="13" t="s">
        <v>124</v>
      </c>
      <c r="M4" s="49" t="s">
        <v>125</v>
      </c>
      <c r="N4" s="49" t="s">
        <v>126</v>
      </c>
      <c r="O4" s="49" t="s">
        <v>127</v>
      </c>
      <c r="P4" s="49" t="s">
        <v>128</v>
      </c>
      <c r="Q4" s="49" t="s">
        <v>132</v>
      </c>
    </row>
    <row r="5" spans="1:17" ht="12.75">
      <c r="A5" s="14" t="s">
        <v>3</v>
      </c>
      <c r="B5" s="14" t="s">
        <v>3</v>
      </c>
      <c r="C5" s="14" t="s">
        <v>37</v>
      </c>
      <c r="D5" s="14" t="s">
        <v>3</v>
      </c>
      <c r="E5" s="14" t="s">
        <v>3</v>
      </c>
      <c r="F5" s="14" t="s">
        <v>35</v>
      </c>
      <c r="G5" s="14" t="s">
        <v>41</v>
      </c>
      <c r="H5" s="14" t="s">
        <v>40</v>
      </c>
      <c r="I5" s="14" t="s">
        <v>41</v>
      </c>
      <c r="J5" s="14" t="s">
        <v>40</v>
      </c>
      <c r="K5" s="14" t="s">
        <v>3</v>
      </c>
      <c r="L5" s="14" t="s">
        <v>4</v>
      </c>
      <c r="M5" s="14"/>
      <c r="N5" s="14"/>
      <c r="O5" s="58"/>
      <c r="P5" s="37"/>
      <c r="Q5" s="37"/>
    </row>
    <row r="6" spans="1:17" ht="12.75">
      <c r="A6" s="22" t="s">
        <v>81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1:17" ht="12.75">
      <c r="A7" s="16">
        <v>1</v>
      </c>
      <c r="B7" s="17" t="s">
        <v>54</v>
      </c>
      <c r="C7" s="16" t="s">
        <v>56</v>
      </c>
      <c r="D7" s="18" t="s">
        <v>71</v>
      </c>
      <c r="E7" s="16" t="s">
        <v>42</v>
      </c>
      <c r="F7" s="18" t="s">
        <v>109</v>
      </c>
      <c r="G7" s="16">
        <v>340</v>
      </c>
      <c r="H7" s="16">
        <v>100</v>
      </c>
      <c r="I7" s="4"/>
      <c r="J7" s="4"/>
      <c r="K7" s="59" t="s">
        <v>65</v>
      </c>
      <c r="L7" s="58">
        <v>1</v>
      </c>
      <c r="M7" s="4"/>
      <c r="N7" s="8"/>
      <c r="O7" s="11"/>
      <c r="P7" s="9"/>
      <c r="Q7" s="9"/>
    </row>
    <row r="8" spans="1:17" ht="12.75">
      <c r="A8" s="16">
        <v>2</v>
      </c>
      <c r="B8" s="17" t="s">
        <v>10</v>
      </c>
      <c r="C8" s="16" t="s">
        <v>56</v>
      </c>
      <c r="D8" s="18" t="s">
        <v>73</v>
      </c>
      <c r="E8" s="16" t="s">
        <v>42</v>
      </c>
      <c r="F8" s="18" t="s">
        <v>108</v>
      </c>
      <c r="G8" s="16">
        <v>130</v>
      </c>
      <c r="H8" s="16">
        <v>100</v>
      </c>
      <c r="I8" s="4"/>
      <c r="J8" s="4"/>
      <c r="K8" s="60"/>
      <c r="L8" s="58">
        <v>1</v>
      </c>
      <c r="M8" s="4"/>
      <c r="N8" s="8"/>
      <c r="O8" s="11"/>
      <c r="P8" s="9"/>
      <c r="Q8" s="9"/>
    </row>
    <row r="9" spans="1:17" ht="12.75">
      <c r="A9" s="16">
        <v>3</v>
      </c>
      <c r="B9" s="61" t="s">
        <v>13</v>
      </c>
      <c r="C9" s="16" t="s">
        <v>56</v>
      </c>
      <c r="D9" s="16" t="s">
        <v>74</v>
      </c>
      <c r="E9" s="16" t="s">
        <v>42</v>
      </c>
      <c r="F9" s="19" t="s">
        <v>107</v>
      </c>
      <c r="G9" s="18" t="s">
        <v>82</v>
      </c>
      <c r="H9" s="16">
        <v>100</v>
      </c>
      <c r="I9" s="3"/>
      <c r="J9" s="3"/>
      <c r="K9" s="60"/>
      <c r="L9" s="58">
        <v>2</v>
      </c>
      <c r="M9" s="4"/>
      <c r="N9" s="8"/>
      <c r="O9" s="11"/>
      <c r="P9" s="9"/>
      <c r="Q9" s="9"/>
    </row>
    <row r="10" spans="1:17" ht="12.75">
      <c r="A10" s="16">
        <v>4</v>
      </c>
      <c r="B10" s="17" t="s">
        <v>51</v>
      </c>
      <c r="C10" s="16" t="s">
        <v>56</v>
      </c>
      <c r="D10" s="18" t="s">
        <v>73</v>
      </c>
      <c r="E10" s="16" t="s">
        <v>42</v>
      </c>
      <c r="F10" s="18" t="s">
        <v>108</v>
      </c>
      <c r="G10" s="16">
        <v>130</v>
      </c>
      <c r="H10" s="16">
        <v>100</v>
      </c>
      <c r="I10" s="4"/>
      <c r="J10" s="4"/>
      <c r="K10" s="60"/>
      <c r="L10" s="58">
        <v>1</v>
      </c>
      <c r="M10" s="4"/>
      <c r="N10" s="8"/>
      <c r="O10" s="11"/>
      <c r="P10" s="9"/>
      <c r="Q10" s="9"/>
    </row>
    <row r="11" spans="1:17" ht="12.75">
      <c r="A11" s="16">
        <v>5</v>
      </c>
      <c r="B11" s="17" t="s">
        <v>55</v>
      </c>
      <c r="C11" s="16" t="s">
        <v>56</v>
      </c>
      <c r="D11" s="18" t="s">
        <v>71</v>
      </c>
      <c r="E11" s="16" t="s">
        <v>42</v>
      </c>
      <c r="F11" s="18" t="s">
        <v>109</v>
      </c>
      <c r="G11" s="16">
        <v>340</v>
      </c>
      <c r="H11" s="16">
        <v>100</v>
      </c>
      <c r="I11" s="4"/>
      <c r="J11" s="4"/>
      <c r="K11" s="60"/>
      <c r="L11" s="58">
        <v>1</v>
      </c>
      <c r="M11" s="4"/>
      <c r="N11" s="8"/>
      <c r="O11" s="11"/>
      <c r="P11" s="9"/>
      <c r="Q11" s="9"/>
    </row>
    <row r="12" spans="1:17" ht="12.75">
      <c r="A12" s="16">
        <v>6</v>
      </c>
      <c r="B12" s="17" t="s">
        <v>48</v>
      </c>
      <c r="C12" s="16" t="s">
        <v>56</v>
      </c>
      <c r="D12" s="16" t="s">
        <v>74</v>
      </c>
      <c r="E12" s="16" t="s">
        <v>42</v>
      </c>
      <c r="F12" s="19" t="s">
        <v>107</v>
      </c>
      <c r="G12" s="18" t="s">
        <v>83</v>
      </c>
      <c r="H12" s="16">
        <v>100</v>
      </c>
      <c r="I12" s="3"/>
      <c r="J12" s="3"/>
      <c r="K12" s="60"/>
      <c r="L12" s="58">
        <v>2</v>
      </c>
      <c r="M12" s="4"/>
      <c r="N12" s="8"/>
      <c r="O12" s="11"/>
      <c r="P12" s="9"/>
      <c r="Q12" s="9"/>
    </row>
    <row r="13" spans="1:17" ht="38.25">
      <c r="A13" s="16">
        <v>7</v>
      </c>
      <c r="B13" s="17" t="s">
        <v>50</v>
      </c>
      <c r="C13" s="16" t="s">
        <v>56</v>
      </c>
      <c r="D13" s="18" t="s">
        <v>72</v>
      </c>
      <c r="E13" s="16" t="s">
        <v>42</v>
      </c>
      <c r="F13" s="62" t="s">
        <v>110</v>
      </c>
      <c r="G13" s="18" t="s">
        <v>84</v>
      </c>
      <c r="H13" s="62">
        <v>200</v>
      </c>
      <c r="I13" s="3"/>
      <c r="J13" s="3"/>
      <c r="K13" s="60"/>
      <c r="L13" s="16">
        <v>2</v>
      </c>
      <c r="M13" s="4"/>
      <c r="N13" s="8"/>
      <c r="O13" s="56"/>
      <c r="P13" s="9"/>
      <c r="Q13" s="9"/>
    </row>
    <row r="14" spans="1:17" ht="12.75">
      <c r="A14" s="16">
        <v>8</v>
      </c>
      <c r="B14" s="17" t="s">
        <v>44</v>
      </c>
      <c r="C14" s="16" t="s">
        <v>56</v>
      </c>
      <c r="D14" s="18" t="s">
        <v>74</v>
      </c>
      <c r="E14" s="16" t="s">
        <v>42</v>
      </c>
      <c r="F14" s="19" t="s">
        <v>107</v>
      </c>
      <c r="G14" s="16">
        <v>580</v>
      </c>
      <c r="H14" s="16">
        <v>100</v>
      </c>
      <c r="I14" s="4"/>
      <c r="J14" s="4"/>
      <c r="K14" s="60"/>
      <c r="L14" s="58">
        <v>1</v>
      </c>
      <c r="M14" s="4"/>
      <c r="N14" s="8"/>
      <c r="O14" s="11"/>
      <c r="P14" s="9"/>
      <c r="Q14" s="9"/>
    </row>
    <row r="15" spans="1:17" ht="12.75">
      <c r="A15" s="16">
        <v>9</v>
      </c>
      <c r="B15" s="17" t="s">
        <v>43</v>
      </c>
      <c r="C15" s="16" t="s">
        <v>56</v>
      </c>
      <c r="D15" s="18" t="s">
        <v>74</v>
      </c>
      <c r="E15" s="16" t="s">
        <v>42</v>
      </c>
      <c r="F15" s="19" t="s">
        <v>107</v>
      </c>
      <c r="G15" s="16">
        <v>450</v>
      </c>
      <c r="H15" s="16">
        <v>100</v>
      </c>
      <c r="I15" s="4"/>
      <c r="J15" s="4"/>
      <c r="K15" s="60"/>
      <c r="L15" s="58">
        <v>1</v>
      </c>
      <c r="M15" s="4"/>
      <c r="N15" s="8"/>
      <c r="O15" s="11"/>
      <c r="P15" s="9"/>
      <c r="Q15" s="9"/>
    </row>
    <row r="16" spans="1:17" ht="12.75" customHeight="1">
      <c r="A16" s="16">
        <v>10</v>
      </c>
      <c r="B16" s="17" t="s">
        <v>45</v>
      </c>
      <c r="C16" s="18" t="s">
        <v>5</v>
      </c>
      <c r="D16" s="18" t="s">
        <v>74</v>
      </c>
      <c r="E16" s="16" t="s">
        <v>42</v>
      </c>
      <c r="F16" s="19" t="s">
        <v>107</v>
      </c>
      <c r="G16" s="18" t="s">
        <v>85</v>
      </c>
      <c r="H16" s="16">
        <v>100</v>
      </c>
      <c r="I16" s="3"/>
      <c r="J16" s="3"/>
      <c r="K16" s="59" t="s">
        <v>66</v>
      </c>
      <c r="L16" s="58">
        <v>2</v>
      </c>
      <c r="M16" s="4"/>
      <c r="N16" s="8"/>
      <c r="O16" s="11"/>
      <c r="P16" s="9"/>
      <c r="Q16" s="9"/>
    </row>
    <row r="17" spans="1:17" ht="12.75">
      <c r="A17" s="16">
        <v>11</v>
      </c>
      <c r="B17" s="17" t="s">
        <v>45</v>
      </c>
      <c r="C17" s="16" t="s">
        <v>56</v>
      </c>
      <c r="D17" s="18" t="s">
        <v>74</v>
      </c>
      <c r="E17" s="16" t="s">
        <v>42</v>
      </c>
      <c r="F17" s="19" t="s">
        <v>107</v>
      </c>
      <c r="G17" s="18" t="s">
        <v>85</v>
      </c>
      <c r="H17" s="16">
        <v>100</v>
      </c>
      <c r="I17" s="3"/>
      <c r="J17" s="3"/>
      <c r="K17" s="59"/>
      <c r="L17" s="58">
        <v>2</v>
      </c>
      <c r="M17" s="4"/>
      <c r="N17" s="8"/>
      <c r="O17" s="11"/>
      <c r="P17" s="9"/>
      <c r="Q17" s="9"/>
    </row>
    <row r="18" spans="1:17" ht="12.75">
      <c r="A18" s="16">
        <v>12</v>
      </c>
      <c r="B18" s="17" t="s">
        <v>52</v>
      </c>
      <c r="C18" s="16" t="s">
        <v>5</v>
      </c>
      <c r="D18" s="18" t="s">
        <v>73</v>
      </c>
      <c r="E18" s="16" t="s">
        <v>42</v>
      </c>
      <c r="F18" s="18" t="s">
        <v>108</v>
      </c>
      <c r="G18" s="16">
        <v>110</v>
      </c>
      <c r="H18" s="16">
        <v>100</v>
      </c>
      <c r="I18" s="4"/>
      <c r="J18" s="4"/>
      <c r="K18" s="59"/>
      <c r="L18" s="58">
        <v>1</v>
      </c>
      <c r="M18" s="4"/>
      <c r="N18" s="8"/>
      <c r="O18" s="11"/>
      <c r="P18" s="9"/>
      <c r="Q18" s="9"/>
    </row>
    <row r="19" spans="1:17" ht="12.75">
      <c r="A19" s="16">
        <v>13</v>
      </c>
      <c r="B19" s="17" t="s">
        <v>52</v>
      </c>
      <c r="C19" s="16" t="s">
        <v>56</v>
      </c>
      <c r="D19" s="18" t="s">
        <v>71</v>
      </c>
      <c r="E19" s="16" t="s">
        <v>42</v>
      </c>
      <c r="F19" s="18" t="s">
        <v>109</v>
      </c>
      <c r="G19" s="16">
        <v>280</v>
      </c>
      <c r="H19" s="16">
        <v>100</v>
      </c>
      <c r="I19" s="4"/>
      <c r="J19" s="4"/>
      <c r="K19" s="59"/>
      <c r="L19" s="58">
        <v>1</v>
      </c>
      <c r="M19" s="4"/>
      <c r="N19" s="8"/>
      <c r="O19" s="11"/>
      <c r="P19" s="9"/>
      <c r="Q19" s="9"/>
    </row>
    <row r="20" spans="1:17" ht="12.75">
      <c r="A20" s="16">
        <v>14</v>
      </c>
      <c r="B20" s="17" t="s">
        <v>46</v>
      </c>
      <c r="C20" s="16" t="s">
        <v>5</v>
      </c>
      <c r="D20" s="18" t="s">
        <v>74</v>
      </c>
      <c r="E20" s="16" t="s">
        <v>42</v>
      </c>
      <c r="F20" s="19" t="s">
        <v>107</v>
      </c>
      <c r="G20" s="18">
        <v>610</v>
      </c>
      <c r="H20" s="16">
        <v>100</v>
      </c>
      <c r="I20" s="3"/>
      <c r="J20" s="3"/>
      <c r="K20" s="59"/>
      <c r="L20" s="58">
        <v>1</v>
      </c>
      <c r="M20" s="4"/>
      <c r="N20" s="8"/>
      <c r="O20" s="11"/>
      <c r="P20" s="9"/>
      <c r="Q20" s="9"/>
    </row>
    <row r="21" spans="1:17" ht="12.75">
      <c r="A21" s="16">
        <v>15</v>
      </c>
      <c r="B21" s="17" t="s">
        <v>46</v>
      </c>
      <c r="C21" s="16" t="s">
        <v>56</v>
      </c>
      <c r="D21" s="18" t="s">
        <v>74</v>
      </c>
      <c r="E21" s="16" t="s">
        <v>42</v>
      </c>
      <c r="F21" s="19" t="s">
        <v>107</v>
      </c>
      <c r="G21" s="16">
        <v>610</v>
      </c>
      <c r="H21" s="16">
        <v>100</v>
      </c>
      <c r="I21" s="4"/>
      <c r="J21" s="4"/>
      <c r="K21" s="59"/>
      <c r="L21" s="58">
        <v>1</v>
      </c>
      <c r="M21" s="4"/>
      <c r="N21" s="8"/>
      <c r="O21" s="11"/>
      <c r="P21" s="9"/>
      <c r="Q21" s="9"/>
    </row>
    <row r="22" spans="1:17" ht="12.75">
      <c r="A22" s="16">
        <v>16</v>
      </c>
      <c r="B22" s="17" t="s">
        <v>47</v>
      </c>
      <c r="C22" s="16" t="s">
        <v>5</v>
      </c>
      <c r="D22" s="18" t="s">
        <v>74</v>
      </c>
      <c r="E22" s="16" t="s">
        <v>42</v>
      </c>
      <c r="F22" s="19" t="s">
        <v>107</v>
      </c>
      <c r="G22" s="18">
        <v>630</v>
      </c>
      <c r="H22" s="16">
        <v>100</v>
      </c>
      <c r="I22" s="3"/>
      <c r="J22" s="3"/>
      <c r="K22" s="59"/>
      <c r="L22" s="58">
        <v>1</v>
      </c>
      <c r="M22" s="4"/>
      <c r="N22" s="8"/>
      <c r="O22" s="11"/>
      <c r="P22" s="9"/>
      <c r="Q22" s="9"/>
    </row>
    <row r="23" spans="1:17" ht="12.75">
      <c r="A23" s="16">
        <v>17</v>
      </c>
      <c r="B23" s="17" t="s">
        <v>47</v>
      </c>
      <c r="C23" s="16" t="s">
        <v>56</v>
      </c>
      <c r="D23" s="18" t="s">
        <v>74</v>
      </c>
      <c r="E23" s="16" t="s">
        <v>42</v>
      </c>
      <c r="F23" s="19" t="s">
        <v>107</v>
      </c>
      <c r="G23" s="16">
        <v>630</v>
      </c>
      <c r="H23" s="16">
        <v>100</v>
      </c>
      <c r="I23" s="4"/>
      <c r="J23" s="4"/>
      <c r="K23" s="59"/>
      <c r="L23" s="58">
        <v>1</v>
      </c>
      <c r="M23" s="4"/>
      <c r="N23" s="8"/>
      <c r="O23" s="11"/>
      <c r="P23" s="9"/>
      <c r="Q23" s="9"/>
    </row>
    <row r="24" spans="1:17" ht="12.75">
      <c r="A24" s="16">
        <v>18</v>
      </c>
      <c r="B24" s="17" t="s">
        <v>53</v>
      </c>
      <c r="C24" s="16" t="s">
        <v>5</v>
      </c>
      <c r="D24" s="18" t="s">
        <v>73</v>
      </c>
      <c r="E24" s="16" t="s">
        <v>42</v>
      </c>
      <c r="F24" s="18" t="s">
        <v>108</v>
      </c>
      <c r="G24" s="16">
        <v>110</v>
      </c>
      <c r="H24" s="16">
        <v>100</v>
      </c>
      <c r="I24" s="4"/>
      <c r="J24" s="4"/>
      <c r="K24" s="59"/>
      <c r="L24" s="58">
        <v>1</v>
      </c>
      <c r="M24" s="4"/>
      <c r="N24" s="8"/>
      <c r="O24" s="11"/>
      <c r="P24" s="9"/>
      <c r="Q24" s="9"/>
    </row>
    <row r="25" spans="1:17" ht="12.75">
      <c r="A25" s="16">
        <v>19</v>
      </c>
      <c r="B25" s="17" t="s">
        <v>53</v>
      </c>
      <c r="C25" s="16" t="s">
        <v>56</v>
      </c>
      <c r="D25" s="18" t="s">
        <v>71</v>
      </c>
      <c r="E25" s="16" t="s">
        <v>42</v>
      </c>
      <c r="F25" s="18" t="s">
        <v>109</v>
      </c>
      <c r="G25" s="16">
        <v>280</v>
      </c>
      <c r="H25" s="16">
        <v>100</v>
      </c>
      <c r="I25" s="4"/>
      <c r="J25" s="4"/>
      <c r="K25" s="59"/>
      <c r="L25" s="58">
        <v>1</v>
      </c>
      <c r="M25" s="4"/>
      <c r="N25" s="8"/>
      <c r="O25" s="57"/>
      <c r="P25" s="9"/>
      <c r="Q25" s="9"/>
    </row>
    <row r="26" spans="1:17" ht="12.75">
      <c r="A26" s="16">
        <v>20</v>
      </c>
      <c r="B26" s="17" t="s">
        <v>49</v>
      </c>
      <c r="C26" s="16" t="s">
        <v>5</v>
      </c>
      <c r="D26" s="18" t="s">
        <v>74</v>
      </c>
      <c r="E26" s="16" t="s">
        <v>42</v>
      </c>
      <c r="F26" s="19" t="s">
        <v>107</v>
      </c>
      <c r="G26" s="18" t="s">
        <v>85</v>
      </c>
      <c r="H26" s="16">
        <v>100</v>
      </c>
      <c r="I26" s="3"/>
      <c r="J26" s="3"/>
      <c r="K26" s="59"/>
      <c r="L26" s="58">
        <v>2</v>
      </c>
      <c r="M26" s="4"/>
      <c r="N26" s="8"/>
      <c r="O26" s="11"/>
      <c r="P26" s="9"/>
      <c r="Q26" s="9"/>
    </row>
    <row r="27" spans="1:17" ht="12.75">
      <c r="A27" s="16">
        <v>21</v>
      </c>
      <c r="B27" s="17" t="s">
        <v>49</v>
      </c>
      <c r="C27" s="16" t="s">
        <v>56</v>
      </c>
      <c r="D27" s="18" t="s">
        <v>74</v>
      </c>
      <c r="E27" s="16" t="s">
        <v>42</v>
      </c>
      <c r="F27" s="19" t="s">
        <v>107</v>
      </c>
      <c r="G27" s="18" t="s">
        <v>85</v>
      </c>
      <c r="H27" s="16">
        <v>100</v>
      </c>
      <c r="I27" s="3"/>
      <c r="J27" s="3"/>
      <c r="K27" s="59"/>
      <c r="L27" s="58">
        <v>2</v>
      </c>
      <c r="M27" s="4"/>
      <c r="N27" s="8"/>
      <c r="O27" s="11"/>
      <c r="P27" s="9"/>
      <c r="Q27" s="9"/>
    </row>
    <row r="28" spans="1:17" ht="15">
      <c r="A28" s="39" t="s">
        <v>140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9"/>
    </row>
    <row r="29" spans="1:10" ht="19.5" customHeight="1">
      <c r="A29" t="s">
        <v>77</v>
      </c>
      <c r="E29" s="1"/>
      <c r="F29" s="1"/>
      <c r="H29" s="7"/>
      <c r="I29" s="7"/>
      <c r="J29" s="7"/>
    </row>
    <row r="31" ht="12.75">
      <c r="D31" s="6"/>
    </row>
  </sheetData>
  <sheetProtection/>
  <mergeCells count="6">
    <mergeCell ref="K7:K15"/>
    <mergeCell ref="K16:K27"/>
    <mergeCell ref="A3:A4"/>
    <mergeCell ref="A28:P28"/>
    <mergeCell ref="A6:Q6"/>
    <mergeCell ref="A1:Q1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Marzena Krzymińska</cp:lastModifiedBy>
  <cp:lastPrinted>2022-02-25T10:21:21Z</cp:lastPrinted>
  <dcterms:created xsi:type="dcterms:W3CDTF">2014-09-10T07:06:18Z</dcterms:created>
  <dcterms:modified xsi:type="dcterms:W3CDTF">2022-02-25T10:23:01Z</dcterms:modified>
  <cp:category/>
  <cp:version/>
  <cp:contentType/>
  <cp:contentStatus/>
</cp:coreProperties>
</file>