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.janowski\Desktop\Michael\Zapytanie ofertowe - grodzenia i drzewa niebezpieczne\"/>
    </mc:Choice>
  </mc:AlternateContent>
  <bookViews>
    <workbookView xWindow="-120" yWindow="-120" windowWidth="29040" windowHeight="15840"/>
  </bookViews>
  <sheets>
    <sheet name="Kosztorys ofertowy" sheetId="1" r:id="rId1"/>
  </sheets>
  <definedNames>
    <definedName name="_xlnm.Print_Area" localSheetId="0">'Kosztorys ofertowy'!$A$1:$K$36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J24" i="1" s="1"/>
  <c r="K24" i="1" s="1"/>
  <c r="H27" i="1"/>
  <c r="J27" i="1" s="1"/>
  <c r="K27" i="1" s="1"/>
  <c r="H28" i="1"/>
  <c r="J28" i="1" s="1"/>
  <c r="K28" i="1" s="1"/>
  <c r="E31" i="1" l="1"/>
  <c r="E30" i="1"/>
  <c r="E32" i="1"/>
</calcChain>
</file>

<file path=xl/sharedStrings.xml><?xml version="1.0" encoding="utf-8"?>
<sst xmlns="http://schemas.openxmlformats.org/spreadsheetml/2006/main" count="45" uniqueCount="33">
  <si>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</si>
  <si>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</si>
  <si>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</si>
  <si>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</si>
  <si>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</si>
  <si>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</si>
  <si>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</si>
  <si>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</si>
  <si>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</si>
  <si>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</si>
  <si>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M3</t>
  </si>
  <si>
    <t xml:space="preserve">  2</t>
  </si>
  <si>
    <t>CWD-D</t>
  </si>
  <si>
    <t>Całkowity wyrób drewna technologią dowolną</t>
  </si>
  <si>
    <t>Cena łączna netto w PLN</t>
  </si>
  <si>
    <t>Cena łączna brutto w PLN</t>
  </si>
  <si>
    <t>____________________________, dnia ______________</t>
  </si>
  <si>
    <t>(Nazwa i adres wykonawcy)</t>
  </si>
  <si>
    <t>KOSZTORYS OFERTOWY</t>
  </si>
  <si>
    <t>Nadleśnictwo Miechów</t>
  </si>
  <si>
    <t xml:space="preserve">32-200 Miechów; Oś.KOLEJOWE;54A               </t>
  </si>
  <si>
    <t>Cena łączna brutto słownie:</t>
  </si>
  <si>
    <t>(podpis)</t>
  </si>
  <si>
    <t>Załącznik nr 2 do Zapytania ofertowego</t>
  </si>
  <si>
    <t>5. Cięcia przygodne i pozostałe</t>
  </si>
  <si>
    <t xml:space="preserve"> 11, 117, 156.02, 157, 161, 163, 165, 167, 169, 171, 175.04, 180, 183, 209, 223.01, 307, 308.43, 336, 340, 343, 351, 386</t>
  </si>
  <si>
    <t>GODZ RH8</t>
  </si>
  <si>
    <t>Prace godzinowe ręczne (8% VAT)</t>
  </si>
  <si>
    <t>H</t>
  </si>
  <si>
    <t>118, 13, 158, 164, 166, 168, 170, 172, 181, 185, 210, 223.03, 306, 308.41, 337, 342, 353, 388</t>
  </si>
  <si>
    <t>GODZ MH8</t>
  </si>
  <si>
    <t>Prace godzinowe ciągnikowe (8% VAT)</t>
  </si>
  <si>
    <t>Odpowiadając na zapytanie ofertowe dot: "Dodatkowe prace z zakresu pozyskania drewna i ochrony lasu na terenie leśnictwa Trąby'' składamy niniejszym ofertę tego zamówienia i oferujemy następujące cenę jednostkową na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</si>
</sst>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0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i/>
      <sz val="10"/>
      <color indexed="6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2"/>
        <bgColor indexed="9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8" fillId="5" borderId="0" xfId="0" applyFont="1" applyFill="1" applyAlignment="1" applyProtection="1">
      <alignment horizontal="left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2" fontId="1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</xf>
    <xf numFmtId="2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</xf>
    <xf numFmtId="2" fontId="1" fillId="2" borderId="0" xfId="0" applyNumberFormat="1" applyFont="1" applyFill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9" fontId="7" fillId="4" borderId="3" xfId="0" applyNumberFormat="1" applyFont="1" applyFill="1" applyBorder="1" applyAlignment="1" applyProtection="1">
      <alignment horizontal="center" vertical="center"/>
    </xf>
    <xf numFmtId="2" fontId="7" fillId="4" borderId="3" xfId="0" applyNumberFormat="1" applyFont="1" applyFill="1" applyBorder="1" applyAlignment="1" applyProtection="1">
      <alignment horizontal="center" vertical="center"/>
    </xf>
    <xf numFmtId="2" fontId="7" fillId="4" borderId="4" xfId="0" applyNumberFormat="1" applyFont="1" applyFill="1" applyBorder="1" applyAlignment="1" applyProtection="1">
      <alignment horizontal="center" vertical="center"/>
    </xf>
    <xf numFmtId="2" fontId="7" fillId="4" borderId="5" xfId="0" applyNumberFormat="1" applyFont="1" applyFill="1" applyBorder="1" applyAlignment="1" applyProtection="1">
      <alignment horizontal="center" vertical="center"/>
    </xf>
    <xf numFmtId="2" fontId="7" fillId="4" borderId="6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/>
      <protection locked="0"/>
    </xf>
    <xf numFmtId="49" fontId="9" fillId="5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view="pageBreakPreview" zoomScaleNormal="100" zoomScaleSheetLayoutView="100" workbookViewId="0">
      <selection activeCell="I29" sqref="I29"/>
    </sheetView>
  </sheetViews>
  <sheetFormatPr defaultColWidth="9.109375" defaultRowHeight="13.2" x14ac:dyDescent="0.25"/>
  <cols>
    <col min="1" max="1" width="0.109375" style="9" customWidth="1"/>
    <col min="2" max="2" width="20.33203125" style="9" customWidth="1"/>
    <col min="3" max="3" width="11.109375" style="9" customWidth="1"/>
    <col min="4" max="4" width="51.88671875" style="9" customWidth="1"/>
    <col min="5" max="5" width="5.88671875" style="9" customWidth="1"/>
    <col min="6" max="7" width="10.6640625" style="9" customWidth="1"/>
    <col min="8" max="8" width="11.6640625" style="9" customWidth="1"/>
    <col min="9" max="9" width="7.88671875" style="9" customWidth="1"/>
    <col min="10" max="10" width="10.6640625" style="9" customWidth="1"/>
    <col min="11" max="11" width="14.6640625" style="9" customWidth="1"/>
    <col min="12" max="16384" width="9.109375" style="9"/>
  </cols>
  <sheetData>
    <row r="1" spans="2:11" s="6" customFormat="1" ht="1.5" customHeight="1" x14ac:dyDescent="0.2"/>
    <row r="2" spans="2:11" s="6" customFormat="1" ht="17.7" customHeight="1" x14ac:dyDescent="0.2">
      <c r="G2" s="31" t="s">
        <v>23</v>
      </c>
      <c r="H2" s="31"/>
      <c r="I2" s="31"/>
      <c r="J2" s="31"/>
      <c r="K2" s="31"/>
    </row>
    <row r="3" spans="2:11" s="6" customFormat="1" ht="6.9" customHeight="1" x14ac:dyDescent="0.2"/>
    <row r="4" spans="2:11" s="6" customFormat="1" ht="2.7" customHeight="1" x14ac:dyDescent="0.2">
      <c r="B4" s="27"/>
      <c r="C4" s="27"/>
    </row>
    <row r="5" spans="2:11" s="6" customFormat="1" ht="29.85" customHeight="1" x14ac:dyDescent="0.2"/>
    <row r="6" spans="2:11" s="6" customFormat="1" ht="2.7" customHeight="1" x14ac:dyDescent="0.2">
      <c r="B6" s="27"/>
      <c r="C6" s="27"/>
    </row>
    <row r="7" spans="2:11" s="6" customFormat="1" ht="19.649999999999999" customHeight="1" x14ac:dyDescent="0.2"/>
    <row r="8" spans="2:11" s="6" customFormat="1" ht="10.65" customHeight="1" x14ac:dyDescent="0.2">
      <c r="F8" s="29" t="s">
        <v>16</v>
      </c>
      <c r="G8" s="29"/>
      <c r="H8" s="29"/>
      <c r="I8" s="29"/>
      <c r="J8" s="29"/>
      <c r="K8" s="29"/>
    </row>
    <row r="9" spans="2:11" s="6" customFormat="1" ht="2.7" customHeight="1" x14ac:dyDescent="0.2">
      <c r="B9" s="27"/>
      <c r="C9" s="27"/>
      <c r="F9" s="29"/>
      <c r="G9" s="29"/>
      <c r="H9" s="29"/>
      <c r="I9" s="29"/>
      <c r="J9" s="29"/>
      <c r="K9" s="29"/>
    </row>
    <row r="10" spans="2:11" s="6" customFormat="1" ht="3.15" customHeight="1" x14ac:dyDescent="0.2">
      <c r="F10" s="29"/>
      <c r="G10" s="29"/>
      <c r="H10" s="29"/>
      <c r="I10" s="29"/>
      <c r="J10" s="29"/>
      <c r="K10" s="29"/>
    </row>
    <row r="11" spans="2:11" s="6" customFormat="1" ht="3.75" customHeight="1" x14ac:dyDescent="0.2">
      <c r="B11" s="30" t="s">
        <v>17</v>
      </c>
      <c r="C11" s="30"/>
      <c r="F11" s="29"/>
      <c r="G11" s="29"/>
      <c r="H11" s="29"/>
      <c r="I11" s="29"/>
      <c r="J11" s="29"/>
      <c r="K11" s="29"/>
    </row>
    <row r="12" spans="2:11" s="6" customFormat="1" ht="15.9" customHeight="1" x14ac:dyDescent="0.2">
      <c r="B12" s="30"/>
      <c r="C12" s="30"/>
    </row>
    <row r="13" spans="2:11" s="6" customFormat="1" ht="48.6" customHeight="1" x14ac:dyDescent="0.2"/>
    <row r="14" spans="2:11" s="6" customFormat="1" ht="24" customHeight="1" x14ac:dyDescent="0.2">
      <c r="D14" s="28" t="s">
        <v>18</v>
      </c>
      <c r="E14" s="28"/>
    </row>
    <row r="15" spans="2:11" s="6" customFormat="1" ht="3.75" customHeight="1" x14ac:dyDescent="0.2"/>
    <row r="16" spans="2:11" s="6" customFormat="1" ht="20.85" customHeight="1" x14ac:dyDescent="0.2">
      <c r="B16" s="7" t="s">
        <v>19</v>
      </c>
    </row>
    <row r="17" spans="2:11" s="6" customFormat="1" ht="2.7" customHeight="1" x14ac:dyDescent="0.2"/>
    <row r="18" spans="2:11" s="6" customFormat="1" ht="20.85" customHeight="1" x14ac:dyDescent="0.2">
      <c r="B18" s="7" t="s">
        <v>20</v>
      </c>
    </row>
    <row r="19" spans="2:11" s="6" customFormat="1" ht="21.6" customHeigh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2:11" s="6" customFormat="1" ht="82.2" customHeight="1" x14ac:dyDescent="0.2">
      <c r="B20" s="39" t="s">
        <v>32</v>
      </c>
      <c r="C20" s="39"/>
      <c r="D20" s="39"/>
      <c r="E20" s="39"/>
      <c r="F20" s="39"/>
      <c r="G20" s="39"/>
      <c r="H20" s="39"/>
      <c r="I20" s="39"/>
      <c r="J20" s="39"/>
      <c r="K20" s="39"/>
    </row>
    <row r="21" spans="2:11" s="6" customFormat="1" ht="20.85" customHeight="1" x14ac:dyDescent="0.2">
      <c r="B21" s="38" t="s">
        <v>24</v>
      </c>
      <c r="C21" s="38"/>
      <c r="D21" s="38"/>
      <c r="E21" s="14"/>
      <c r="F21" s="13"/>
      <c r="G21" s="13"/>
      <c r="H21" s="13"/>
      <c r="I21" s="14"/>
      <c r="J21" s="15"/>
      <c r="K21" s="15"/>
    </row>
    <row r="22" spans="2:11" s="6" customFormat="1" ht="10.199999999999999" customHeight="1" x14ac:dyDescent="0.2">
      <c r="B22" s="14"/>
      <c r="C22" s="14"/>
      <c r="D22" s="14"/>
      <c r="E22" s="14"/>
      <c r="F22" s="13"/>
      <c r="G22" s="13"/>
      <c r="H22" s="13"/>
      <c r="I22" s="14"/>
      <c r="J22" s="15"/>
      <c r="K22" s="15"/>
    </row>
    <row r="23" spans="2:11" s="6" customFormat="1" ht="46.5" customHeight="1" x14ac:dyDescent="0.2">
      <c r="B23" s="17" t="s">
        <v>0</v>
      </c>
      <c r="C23" s="11" t="s">
        <v>1</v>
      </c>
      <c r="D23" s="11" t="s">
        <v>2</v>
      </c>
      <c r="E23" s="11" t="s">
        <v>3</v>
      </c>
      <c r="F23" s="10" t="s">
        <v>4</v>
      </c>
      <c r="G23" s="10" t="s">
        <v>5</v>
      </c>
      <c r="H23" s="10" t="s">
        <v>6</v>
      </c>
      <c r="I23" s="11" t="s">
        <v>7</v>
      </c>
      <c r="J23" s="10" t="s">
        <v>8</v>
      </c>
      <c r="K23" s="10" t="s">
        <v>9</v>
      </c>
    </row>
    <row r="24" spans="2:11" s="6" customFormat="1" ht="19.649999999999999" customHeight="1" x14ac:dyDescent="0.2">
      <c r="B24" s="18" t="s">
        <v>11</v>
      </c>
      <c r="C24" s="18" t="s">
        <v>12</v>
      </c>
      <c r="D24" s="19" t="s">
        <v>13</v>
      </c>
      <c r="E24" s="18" t="s">
        <v>10</v>
      </c>
      <c r="F24" s="12">
        <v>120</v>
      </c>
      <c r="G24" s="4"/>
      <c r="H24" s="12">
        <f>F24*G24</f>
        <v>0</v>
      </c>
      <c r="I24" s="12">
        <v>23</v>
      </c>
      <c r="J24" s="12">
        <f>H24*I24/100</f>
        <v>0</v>
      </c>
      <c r="K24" s="12">
        <f>J24+H24</f>
        <v>0</v>
      </c>
    </row>
    <row r="25" spans="2:11" s="6" customFormat="1" ht="15" customHeight="1" x14ac:dyDescent="0.2">
      <c r="B25" s="14"/>
      <c r="C25" s="14"/>
      <c r="D25" s="14"/>
      <c r="E25" s="14"/>
      <c r="F25" s="13"/>
      <c r="G25" s="8"/>
      <c r="H25" s="13"/>
      <c r="I25" s="14"/>
      <c r="J25" s="15"/>
      <c r="K25" s="15"/>
    </row>
    <row r="26" spans="2:11" s="6" customFormat="1" ht="48" customHeight="1" x14ac:dyDescent="0.2">
      <c r="B26" s="17" t="s">
        <v>0</v>
      </c>
      <c r="C26" s="11" t="s">
        <v>1</v>
      </c>
      <c r="D26" s="20" t="s">
        <v>2</v>
      </c>
      <c r="E26" s="11" t="s">
        <v>3</v>
      </c>
      <c r="F26" s="21" t="s">
        <v>4</v>
      </c>
      <c r="G26" s="3" t="s">
        <v>5</v>
      </c>
      <c r="H26" s="10" t="s">
        <v>6</v>
      </c>
      <c r="I26" s="11" t="s">
        <v>7</v>
      </c>
      <c r="J26" s="10" t="s">
        <v>8</v>
      </c>
      <c r="K26" s="10" t="s">
        <v>9</v>
      </c>
    </row>
    <row r="27" spans="2:11" s="6" customFormat="1" ht="57" x14ac:dyDescent="0.2">
      <c r="B27" s="22" t="s">
        <v>25</v>
      </c>
      <c r="C27" s="18" t="s">
        <v>26</v>
      </c>
      <c r="D27" s="23" t="s">
        <v>27</v>
      </c>
      <c r="E27" s="18" t="s">
        <v>28</v>
      </c>
      <c r="F27" s="12">
        <v>40</v>
      </c>
      <c r="G27" s="4"/>
      <c r="H27" s="12">
        <f>F27*G27</f>
        <v>0</v>
      </c>
      <c r="I27" s="12">
        <v>23</v>
      </c>
      <c r="J27" s="12">
        <f>H27*I27/100</f>
        <v>0</v>
      </c>
      <c r="K27" s="12">
        <f>J27+H27</f>
        <v>0</v>
      </c>
    </row>
    <row r="28" spans="2:11" s="6" customFormat="1" ht="45.6" x14ac:dyDescent="0.2">
      <c r="B28" s="22" t="s">
        <v>29</v>
      </c>
      <c r="C28" s="18" t="s">
        <v>30</v>
      </c>
      <c r="D28" s="23" t="s">
        <v>31</v>
      </c>
      <c r="E28" s="18" t="s">
        <v>28</v>
      </c>
      <c r="F28" s="12">
        <v>60</v>
      </c>
      <c r="G28" s="4"/>
      <c r="H28" s="12">
        <f>F28*G28</f>
        <v>0</v>
      </c>
      <c r="I28" s="12">
        <v>23</v>
      </c>
      <c r="J28" s="12">
        <f>H28*I28/100</f>
        <v>0</v>
      </c>
      <c r="K28" s="12">
        <f>J28+H28</f>
        <v>0</v>
      </c>
    </row>
    <row r="29" spans="2:11" s="6" customFormat="1" ht="15" customHeight="1" x14ac:dyDescent="0.2">
      <c r="B29" s="24"/>
      <c r="C29" s="25"/>
      <c r="D29" s="26"/>
      <c r="E29" s="25"/>
      <c r="F29" s="16"/>
      <c r="G29" s="5"/>
      <c r="H29" s="16"/>
      <c r="I29" s="16"/>
      <c r="J29" s="16"/>
      <c r="K29" s="16"/>
    </row>
    <row r="30" spans="2:11" s="6" customFormat="1" ht="18.45" customHeight="1" x14ac:dyDescent="0.2">
      <c r="B30" s="33" t="s">
        <v>14</v>
      </c>
      <c r="C30" s="33"/>
      <c r="D30" s="33"/>
      <c r="E30" s="34">
        <f>SUM(H24,H27,H28)</f>
        <v>0</v>
      </c>
      <c r="F30" s="34"/>
      <c r="G30" s="34"/>
      <c r="H30" s="34"/>
      <c r="I30" s="34"/>
      <c r="J30" s="34"/>
      <c r="K30" s="34"/>
    </row>
    <row r="31" spans="2:11" s="6" customFormat="1" ht="18.45" customHeight="1" x14ac:dyDescent="0.2">
      <c r="B31" s="33" t="s">
        <v>15</v>
      </c>
      <c r="C31" s="33"/>
      <c r="D31" s="33"/>
      <c r="E31" s="35">
        <f>SUM(K24,K27,K28)</f>
        <v>0</v>
      </c>
      <c r="F31" s="36"/>
      <c r="G31" s="36"/>
      <c r="H31" s="36"/>
      <c r="I31" s="36"/>
      <c r="J31" s="36"/>
      <c r="K31" s="37"/>
    </row>
    <row r="32" spans="2:11" ht="18.45" customHeight="1" x14ac:dyDescent="0.25">
      <c r="B32" s="33" t="s">
        <v>8</v>
      </c>
      <c r="C32" s="33"/>
      <c r="D32" s="33"/>
      <c r="E32" s="34">
        <f>SUM(J24,J27,J28)</f>
        <v>0</v>
      </c>
      <c r="F32" s="34"/>
      <c r="G32" s="34"/>
      <c r="H32" s="34"/>
      <c r="I32" s="34"/>
      <c r="J32" s="34"/>
      <c r="K32" s="34"/>
    </row>
    <row r="33" spans="2:11" ht="53.4" customHeight="1" x14ac:dyDescent="0.25">
      <c r="B33" s="40" t="s">
        <v>21</v>
      </c>
      <c r="C33" s="40"/>
      <c r="D33" s="40"/>
      <c r="E33" s="40"/>
      <c r="F33" s="40"/>
      <c r="G33" s="40"/>
      <c r="H33" s="40"/>
      <c r="I33" s="40"/>
      <c r="J33" s="40"/>
      <c r="K33" s="40"/>
    </row>
    <row r="34" spans="2:11" ht="47.4" customHeight="1" x14ac:dyDescent="0.25">
      <c r="B34" s="1"/>
      <c r="C34" s="1"/>
      <c r="D34" s="1"/>
      <c r="E34" s="2"/>
      <c r="F34" s="2"/>
      <c r="G34" s="2"/>
      <c r="H34" s="2"/>
      <c r="I34" s="2"/>
      <c r="J34" s="2"/>
      <c r="K34" s="2"/>
    </row>
    <row r="35" spans="2:11" ht="51.6" customHeight="1" x14ac:dyDescent="0.25">
      <c r="B35" s="1"/>
      <c r="C35" s="1"/>
      <c r="D35" s="1"/>
      <c r="E35" s="2"/>
      <c r="F35" s="2"/>
      <c r="G35" s="2"/>
      <c r="H35" s="41" t="s">
        <v>22</v>
      </c>
      <c r="I35" s="41"/>
      <c r="J35" s="2"/>
      <c r="K35" s="2"/>
    </row>
    <row r="36" spans="2:11" ht="24" customHeight="1" x14ac:dyDescent="0.25">
      <c r="B36" s="32"/>
      <c r="C36" s="32"/>
      <c r="D36" s="32"/>
      <c r="E36" s="32"/>
      <c r="F36" s="32"/>
      <c r="G36" s="32"/>
      <c r="H36" s="32"/>
      <c r="I36" s="32"/>
      <c r="J36" s="32"/>
      <c r="K36" s="32"/>
    </row>
  </sheetData>
  <sheetProtection algorithmName="SHA-512" hashValue="hOphJm7GuKJYQt8y4u0yJSuUT/mBVezCxxvcGXTAO017Iz1jPJXPLBQ8IKP0nuOmDnJMWKSHlFpAn0+W7Nsfkw==" saltValue="SHR47sg6sW3HbLkuJF1xLA==" spinCount="100000" sheet="1" objects="1" scenarios="1" formatCells="0"/>
  <protectedRanges>
    <protectedRange sqref="G24 E33:K33" name="Rozstęp1"/>
  </protectedRanges>
  <mergeCells count="19">
    <mergeCell ref="G2:K2"/>
    <mergeCell ref="B36:K36"/>
    <mergeCell ref="B4:C4"/>
    <mergeCell ref="B30:D30"/>
    <mergeCell ref="E30:K30"/>
    <mergeCell ref="B31:D31"/>
    <mergeCell ref="E31:K31"/>
    <mergeCell ref="B21:D21"/>
    <mergeCell ref="B20:K20"/>
    <mergeCell ref="B32:D32"/>
    <mergeCell ref="E32:K32"/>
    <mergeCell ref="B33:D33"/>
    <mergeCell ref="E33:K33"/>
    <mergeCell ref="H35:I35"/>
    <mergeCell ref="B9:C9"/>
    <mergeCell ref="D14:E14"/>
    <mergeCell ref="F8:K11"/>
    <mergeCell ref="B6:C6"/>
    <mergeCell ref="B11:C12"/>
  </mergeCells>
  <pageMargins left="0.7" right="0.7" top="0.75" bottom="0.75" header="0.3" footer="0.3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Michael Janowski (Nadl. Miechów)</cp:lastModifiedBy>
  <cp:lastPrinted>2022-01-13T15:16:57Z</cp:lastPrinted>
  <dcterms:created xsi:type="dcterms:W3CDTF">2022-01-13T13:01:20Z</dcterms:created>
  <dcterms:modified xsi:type="dcterms:W3CDTF">2022-03-04T09:12:40Z</dcterms:modified>
</cp:coreProperties>
</file>