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xx_23_organizacja_wyjazdow_Bruksela_CBPE\1_dokumentacja\"/>
    </mc:Choice>
  </mc:AlternateContent>
  <xr:revisionPtr revIDLastSave="0" documentId="13_ncr:1_{B2E01797-056F-4767-824A-8D9FB7459D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F23" i="1"/>
  <c r="H23" i="1" s="1"/>
  <c r="H24" i="1" s="1"/>
  <c r="F43" i="1"/>
  <c r="F40" i="1"/>
  <c r="F41" i="1" s="1"/>
  <c r="F37" i="1"/>
  <c r="H37" i="1" s="1"/>
  <c r="F36" i="1"/>
  <c r="H36" i="1" s="1"/>
  <c r="F35" i="1"/>
  <c r="H35" i="1" s="1"/>
  <c r="F34" i="1"/>
  <c r="F33" i="1"/>
  <c r="H33" i="1" s="1"/>
  <c r="F30" i="1"/>
  <c r="H30" i="1" s="1"/>
  <c r="F29" i="1"/>
  <c r="H29" i="1" s="1"/>
  <c r="F28" i="1"/>
  <c r="F20" i="1"/>
  <c r="F15" i="1"/>
  <c r="F16" i="1"/>
  <c r="H16" i="1" s="1"/>
  <c r="F17" i="1"/>
  <c r="H17" i="1" s="1"/>
  <c r="F13" i="1"/>
  <c r="H13" i="1" s="1"/>
  <c r="I13" i="1" s="1"/>
  <c r="F9" i="1"/>
  <c r="H9" i="1" s="1"/>
  <c r="F10" i="1"/>
  <c r="F8" i="1"/>
  <c r="H43" i="1" l="1"/>
  <c r="H44" i="1" s="1"/>
  <c r="H20" i="1"/>
  <c r="H21" i="1" s="1"/>
  <c r="H8" i="1"/>
  <c r="H10" i="1"/>
  <c r="I10" i="1" s="1"/>
  <c r="I35" i="1"/>
  <c r="I36" i="1"/>
  <c r="H28" i="1"/>
  <c r="I28" i="1" s="1"/>
  <c r="I37" i="1"/>
  <c r="I16" i="1"/>
  <c r="H15" i="1"/>
  <c r="H18" i="1" s="1"/>
  <c r="H34" i="1"/>
  <c r="H38" i="1" s="1"/>
  <c r="I14" i="1"/>
  <c r="H40" i="1"/>
  <c r="H41" i="1" s="1"/>
  <c r="I33" i="1"/>
  <c r="I30" i="1"/>
  <c r="I23" i="1"/>
  <c r="I24" i="1" s="1"/>
  <c r="I17" i="1"/>
  <c r="I9" i="1"/>
  <c r="F24" i="1"/>
  <c r="F31" i="1"/>
  <c r="F38" i="1"/>
  <c r="F44" i="1"/>
  <c r="I29" i="1"/>
  <c r="F21" i="1"/>
  <c r="F18" i="1"/>
  <c r="F11" i="1"/>
  <c r="F25" i="1" s="1"/>
  <c r="I43" i="1" l="1"/>
  <c r="I44" i="1" s="1"/>
  <c r="I31" i="1"/>
  <c r="I34" i="1"/>
  <c r="I38" i="1" s="1"/>
  <c r="I45" i="1" s="1"/>
  <c r="H11" i="1"/>
  <c r="H25" i="1" s="1"/>
  <c r="H45" i="1"/>
  <c r="I40" i="1"/>
  <c r="I41" i="1" s="1"/>
  <c r="H31" i="1"/>
  <c r="I15" i="1"/>
  <c r="I18" i="1" s="1"/>
  <c r="I20" i="1"/>
  <c r="I21" i="1" s="1"/>
  <c r="F45" i="1"/>
  <c r="F46" i="1" s="1"/>
  <c r="I8" i="1"/>
  <c r="I11" i="1" s="1"/>
  <c r="H46" i="1" l="1"/>
  <c r="I25" i="1"/>
  <c r="I46" i="1" s="1"/>
</calcChain>
</file>

<file path=xl/sharedStrings.xml><?xml version="1.0" encoding="utf-8"?>
<sst xmlns="http://schemas.openxmlformats.org/spreadsheetml/2006/main" count="82" uniqueCount="51">
  <si>
    <t>LP.</t>
  </si>
  <si>
    <t>OPIS PRZEDMIOTU ZAMÓWIENIA</t>
  </si>
  <si>
    <t xml:space="preserve">AKADEMIA PRAWA UNIJNEGO 21-26 MAJA 2023 </t>
  </si>
  <si>
    <t>Opłaty drogowe</t>
  </si>
  <si>
    <t>Opłaty parkingowe</t>
  </si>
  <si>
    <t>Łączny koszt usługi transportowej</t>
  </si>
  <si>
    <t>Podatek miejski (uczestnicy + kierowcy)</t>
  </si>
  <si>
    <t>Łączny koszt usługi hotelowej</t>
  </si>
  <si>
    <t>Łączny koszt usługi gastronomicznej</t>
  </si>
  <si>
    <t>Łączny koszt ubezpieczenia</t>
  </si>
  <si>
    <t xml:space="preserve">Łączny koszt wyjazdu AKADEMIA PRAWA UNIJNEGO 21-26 MAJA 2023 </t>
  </si>
  <si>
    <t>KOLEGIUM EUROPA 18-23 CZERWCA 2023</t>
  </si>
  <si>
    <t>Łączny koszt wyjazdu KOLEGIUM EUROPA 18-23 CZERWCA 2023</t>
  </si>
  <si>
    <t>ŁĄCZNY KOSZT 2 WYJAZDÓW (APU,KE)</t>
  </si>
  <si>
    <t xml:space="preserve">Nocleg 3 doby wraz ze śniadaniem - pokoje jednoosobowych (4 pokoje) </t>
  </si>
  <si>
    <t>Jednostka</t>
  </si>
  <si>
    <t>Liczba jednostek</t>
  </si>
  <si>
    <t>osoba</t>
  </si>
  <si>
    <t>Nocleg 3 doby wraz ze śniadaniem - pokoje dwuosobowe (13 pokoi)</t>
  </si>
  <si>
    <t xml:space="preserve">Wartość netto w zł </t>
  </si>
  <si>
    <t xml:space="preserve">Cena jednostkowa netto w zł </t>
  </si>
  <si>
    <t>Stawka podatku VAT (%)</t>
  </si>
  <si>
    <t xml:space="preserve">Wartość podatku VAT w zł </t>
  </si>
  <si>
    <t>Koszt wynajmu autokaru wraz z kosztem paliwa i pracy kierowców</t>
  </si>
  <si>
    <t>usługa</t>
  </si>
  <si>
    <t>Nocleg 3 doby wraz ze śniadaniem dla kierowców - pokój dwuosobowy (1 pokój)</t>
  </si>
  <si>
    <t>Usługa parkingowa na terenie obiektu hotelowego - 3 doby</t>
  </si>
  <si>
    <t xml:space="preserve">Wartość brutto w zł </t>
  </si>
  <si>
    <t>Wyżywienie w zakresie obiadokolacji przez 3 dni dla uczestników i kierowców</t>
  </si>
  <si>
    <t>Ubezpieczenie dla uczestników wyjazdu i kierowców</t>
  </si>
  <si>
    <t>Koszt wynajmu autokaru wraz z kosztem paliwa i koszt pracy kierowców</t>
  </si>
  <si>
    <t>FORMULARZ CENOWY</t>
  </si>
  <si>
    <t>I. Usługa transportowa</t>
  </si>
  <si>
    <t>II.Usługa hotelowa</t>
  </si>
  <si>
    <t>III. Usługa gastronomiczna</t>
  </si>
  <si>
    <t>IV. Ubezpieczenie NNW i ubezpieczenie bagażu podróżnego</t>
  </si>
  <si>
    <t>V. Usługa transportowa</t>
  </si>
  <si>
    <t>VI. Usługa hotelowa</t>
  </si>
  <si>
    <t>VII. Usługa gastronomiczna</t>
  </si>
  <si>
    <t>VIII. Ubezpieczenie NNW i ubezpieczenie bagażu podróżnego</t>
  </si>
  <si>
    <t xml:space="preserve">....................................................................
[dokument należy wypełnić i opatrzyć
kwalifikowanym podpisem elektronicznym
lub podpisem zaufanym lub podpisem osobistym]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</si>
  <si>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</si>
  <si>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</si>
  <si>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</si>
  <si>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</si>
  <si>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</si>
  <si>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</si>
  <si>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</si>
  <si>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</si>
  <si>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</si>
  <si>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Załącznik nr 3 do SWZ
6/zp/23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</si>
</sst>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4" fontId="3" fillId="4" borderId="2" xfId="0" applyNumberFormat="1" applyFont="1" applyFill="1" applyBorder="1"/>
    <xf numFmtId="0" fontId="3" fillId="2" borderId="2" xfId="0" applyFont="1" applyFill="1" applyBorder="1" applyAlignment="1">
      <alignment horizontal="left" wrapText="1"/>
    </xf>
    <xf numFmtId="0" fontId="2" fillId="3" borderId="2" xfId="1" applyFont="1" applyFill="1" applyBorder="1" applyAlignment="1">
      <alignment horizontal="center"/>
    </xf>
    <xf numFmtId="4" fontId="2" fillId="4" borderId="2" xfId="0" applyNumberFormat="1" applyFont="1" applyFill="1" applyBorder="1"/>
    <xf numFmtId="0" fontId="2" fillId="3" borderId="2" xfId="1" applyFont="1" applyFill="1" applyBorder="1" applyAlignment="1">
      <alignment horizontal="center" wrapText="1"/>
    </xf>
    <xf numFmtId="4" fontId="3" fillId="7" borderId="2" xfId="0" applyNumberFormat="1" applyFont="1" applyFill="1" applyBorder="1" applyAlignment="1">
      <alignment horizontal="right"/>
    </xf>
    <xf numFmtId="4" fontId="3" fillId="7" borderId="2" xfId="0" applyNumberFormat="1" applyFont="1" applyFill="1" applyBorder="1"/>
    <xf numFmtId="4" fontId="3" fillId="8" borderId="2" xfId="0" applyNumberFormat="1" applyFont="1" applyFill="1" applyBorder="1" applyAlignment="1">
      <alignment horizontal="right"/>
    </xf>
    <xf numFmtId="4" fontId="3" fillId="8" borderId="2" xfId="0" applyNumberFormat="1" applyFont="1" applyFill="1" applyBorder="1"/>
    <xf numFmtId="0" fontId="2" fillId="3" borderId="8" xfId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" borderId="2" xfId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" fontId="2" fillId="4" borderId="2" xfId="0" applyNumberFormat="1" applyFont="1" applyFill="1" applyBorder="1" applyAlignment="1">
      <alignment horizontal="center" vertical="top"/>
    </xf>
    <xf numFmtId="4" fontId="2" fillId="7" borderId="2" xfId="0" applyNumberFormat="1" applyFont="1" applyFill="1" applyBorder="1" applyAlignment="1">
      <alignment horizontal="center" vertical="top"/>
    </xf>
    <xf numFmtId="4" fontId="2" fillId="8" borderId="2" xfId="0" applyNumberFormat="1" applyFont="1" applyFill="1" applyBorder="1" applyAlignment="1">
      <alignment horizontal="center" vertical="top"/>
    </xf>
    <xf numFmtId="0" fontId="2" fillId="3" borderId="9" xfId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4" borderId="2" xfId="0" applyNumberFormat="1" applyFont="1" applyFill="1" applyBorder="1" applyAlignment="1">
      <alignment horizontal="center" vertical="top"/>
    </xf>
    <xf numFmtId="4" fontId="2" fillId="4" borderId="9" xfId="0" applyNumberFormat="1" applyFont="1" applyFill="1" applyBorder="1" applyAlignment="1">
      <alignment horizontal="center" vertical="top"/>
    </xf>
    <xf numFmtId="4" fontId="3" fillId="7" borderId="2" xfId="0" applyNumberFormat="1" applyFont="1" applyFill="1" applyBorder="1" applyAlignment="1">
      <alignment horizontal="center" vertical="top"/>
    </xf>
    <xf numFmtId="4" fontId="2" fillId="7" borderId="9" xfId="0" applyNumberFormat="1" applyFont="1" applyFill="1" applyBorder="1" applyAlignment="1">
      <alignment horizontal="center" vertical="top"/>
    </xf>
    <xf numFmtId="4" fontId="3" fillId="8" borderId="2" xfId="0" applyNumberFormat="1" applyFont="1" applyFill="1" applyBorder="1" applyAlignment="1">
      <alignment horizontal="center" vertical="top"/>
    </xf>
    <xf numFmtId="4" fontId="2" fillId="8" borderId="9" xfId="0" applyNumberFormat="1" applyFont="1" applyFill="1" applyBorder="1" applyAlignment="1">
      <alignment horizontal="center" vertical="top"/>
    </xf>
    <xf numFmtId="9" fontId="3" fillId="0" borderId="2" xfId="2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8" borderId="8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3" fillId="5" borderId="2" xfId="1" applyFont="1" applyFill="1" applyBorder="1" applyAlignment="1">
      <alignment horizontal="left"/>
    </xf>
    <xf numFmtId="0" fontId="3" fillId="5" borderId="9" xfId="1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2" fillId="7" borderId="8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6" borderId="8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3" fillId="0" borderId="0" xfId="0" applyFont="1" applyFill="1"/>
    <xf numFmtId="0" fontId="6" fillId="0" borderId="8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9" fontId="3" fillId="0" borderId="2" xfId="2" applyFont="1" applyBorder="1" applyAlignment="1">
      <alignment vertical="top"/>
    </xf>
    <xf numFmtId="0" fontId="3" fillId="0" borderId="0" xfId="0" applyFont="1" applyAlignment="1">
      <alignment vertical="top"/>
    </xf>
  </cellXfs>
  <cellStyles count="3">
    <cellStyle name="Nagłówek 2" xfId="1" builtinId="17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="85" zoomScaleNormal="85" workbookViewId="0">
      <selection activeCell="N10" sqref="N10"/>
    </sheetView>
  </sheetViews>
  <sheetFormatPr defaultColWidth="8.7109375" defaultRowHeight="12.75" x14ac:dyDescent="0.2"/>
  <cols>
    <col min="1" max="1" width="7.85546875" style="16" customWidth="1"/>
    <col min="2" max="2" width="47.42578125" style="1" customWidth="1"/>
    <col min="3" max="3" width="8.85546875" style="16" customWidth="1"/>
    <col min="4" max="4" width="10.7109375" style="16" customWidth="1"/>
    <col min="5" max="5" width="12.42578125" style="1" customWidth="1"/>
    <col min="6" max="6" width="10.42578125" style="16" customWidth="1"/>
    <col min="7" max="7" width="10.7109375" style="1" customWidth="1"/>
    <col min="8" max="8" width="11.140625" style="16" customWidth="1"/>
    <col min="9" max="9" width="11.7109375" style="16" customWidth="1"/>
    <col min="10" max="16384" width="8.7109375" style="1"/>
  </cols>
  <sheetData>
    <row r="1" spans="1:9" ht="31.5" customHeight="1" x14ac:dyDescent="0.2">
      <c r="G1" s="40" t="s">
        <v>50</v>
      </c>
      <c r="H1" s="41"/>
      <c r="I1" s="41"/>
    </row>
    <row r="3" spans="1:9" x14ac:dyDescent="0.2">
      <c r="A3" s="63" t="s">
        <v>31</v>
      </c>
      <c r="B3" s="64"/>
      <c r="C3" s="64"/>
      <c r="D3" s="64"/>
      <c r="E3" s="64"/>
      <c r="F3" s="64"/>
      <c r="G3" s="64"/>
      <c r="H3" s="64"/>
      <c r="I3" s="65"/>
    </row>
    <row r="4" spans="1:9" ht="38.25" x14ac:dyDescent="0.2">
      <c r="A4" s="13" t="s">
        <v>0</v>
      </c>
      <c r="B4" s="6" t="s">
        <v>1</v>
      </c>
      <c r="C4" s="17" t="s">
        <v>15</v>
      </c>
      <c r="D4" s="26" t="s">
        <v>16</v>
      </c>
      <c r="E4" s="8" t="s">
        <v>20</v>
      </c>
      <c r="F4" s="26" t="s">
        <v>19</v>
      </c>
      <c r="G4" s="8" t="s">
        <v>21</v>
      </c>
      <c r="H4" s="26" t="s">
        <v>22</v>
      </c>
      <c r="I4" s="31" t="s">
        <v>27</v>
      </c>
    </row>
    <row r="5" spans="1:9" s="69" customFormat="1" x14ac:dyDescent="0.2">
      <c r="A5" s="70" t="s">
        <v>41</v>
      </c>
      <c r="B5" s="71" t="s">
        <v>42</v>
      </c>
      <c r="C5" s="70" t="s">
        <v>43</v>
      </c>
      <c r="D5" s="71" t="s">
        <v>44</v>
      </c>
      <c r="E5" s="70" t="s">
        <v>45</v>
      </c>
      <c r="F5" s="71" t="s">
        <v>46</v>
      </c>
      <c r="G5" s="70" t="s">
        <v>47</v>
      </c>
      <c r="H5" s="71" t="s">
        <v>48</v>
      </c>
      <c r="I5" s="70" t="s">
        <v>49</v>
      </c>
    </row>
    <row r="6" spans="1:9" ht="13.5" customHeight="1" x14ac:dyDescent="0.2">
      <c r="A6" s="66" t="s">
        <v>2</v>
      </c>
      <c r="B6" s="67"/>
      <c r="C6" s="67"/>
      <c r="D6" s="67"/>
      <c r="E6" s="67"/>
      <c r="F6" s="67"/>
      <c r="G6" s="67"/>
      <c r="H6" s="67"/>
      <c r="I6" s="68"/>
    </row>
    <row r="7" spans="1:9" x14ac:dyDescent="0.2">
      <c r="A7" s="46" t="s">
        <v>32</v>
      </c>
      <c r="B7" s="47"/>
      <c r="C7" s="47"/>
      <c r="D7" s="47"/>
      <c r="E7" s="47"/>
      <c r="F7" s="47"/>
      <c r="G7" s="47"/>
      <c r="H7" s="47"/>
      <c r="I7" s="48"/>
    </row>
    <row r="8" spans="1:9" ht="25.5" x14ac:dyDescent="0.2">
      <c r="A8" s="14">
        <v>1</v>
      </c>
      <c r="B8" s="2" t="s">
        <v>23</v>
      </c>
      <c r="C8" s="18" t="s">
        <v>24</v>
      </c>
      <c r="D8" s="18">
        <v>1</v>
      </c>
      <c r="E8" s="3"/>
      <c r="F8" s="21">
        <f>E8*D8</f>
        <v>0</v>
      </c>
      <c r="G8" s="39"/>
      <c r="H8" s="21">
        <f>F8*G8</f>
        <v>0</v>
      </c>
      <c r="I8" s="32">
        <f>F8+H8</f>
        <v>0</v>
      </c>
    </row>
    <row r="9" spans="1:9" ht="15.75" customHeight="1" x14ac:dyDescent="0.2">
      <c r="A9" s="14">
        <v>2</v>
      </c>
      <c r="B9" s="2" t="s">
        <v>3</v>
      </c>
      <c r="C9" s="18" t="s">
        <v>24</v>
      </c>
      <c r="D9" s="18">
        <v>1</v>
      </c>
      <c r="E9" s="3"/>
      <c r="F9" s="21">
        <f t="shared" ref="F9:F10" si="0">E9*D9</f>
        <v>0</v>
      </c>
      <c r="G9" s="39"/>
      <c r="H9" s="21">
        <f t="shared" ref="H9:H10" si="1">F9*G9</f>
        <v>0</v>
      </c>
      <c r="I9" s="32">
        <f t="shared" ref="I9:I10" si="2">F9+H9</f>
        <v>0</v>
      </c>
    </row>
    <row r="10" spans="1:9" ht="15.75" customHeight="1" x14ac:dyDescent="0.2">
      <c r="A10" s="14">
        <v>3</v>
      </c>
      <c r="B10" s="2" t="s">
        <v>4</v>
      </c>
      <c r="C10" s="18" t="s">
        <v>24</v>
      </c>
      <c r="D10" s="18">
        <v>1</v>
      </c>
      <c r="E10" s="3"/>
      <c r="F10" s="21">
        <f t="shared" si="0"/>
        <v>0</v>
      </c>
      <c r="G10" s="39"/>
      <c r="H10" s="21">
        <f t="shared" si="1"/>
        <v>0</v>
      </c>
      <c r="I10" s="32">
        <f t="shared" si="2"/>
        <v>0</v>
      </c>
    </row>
    <row r="11" spans="1:9" ht="18" customHeight="1" x14ac:dyDescent="0.2">
      <c r="A11" s="61" t="s">
        <v>5</v>
      </c>
      <c r="B11" s="62"/>
      <c r="C11" s="19"/>
      <c r="D11" s="19"/>
      <c r="E11" s="7"/>
      <c r="F11" s="28">
        <f>SUM(F8:F10)</f>
        <v>0</v>
      </c>
      <c r="G11" s="7"/>
      <c r="H11" s="33">
        <f>SUM(H8:H10)</f>
        <v>0</v>
      </c>
      <c r="I11" s="33">
        <f>SUM(I8:I10)</f>
        <v>0</v>
      </c>
    </row>
    <row r="12" spans="1:9" ht="15.75" customHeight="1" x14ac:dyDescent="0.2">
      <c r="A12" s="49" t="s">
        <v>33</v>
      </c>
      <c r="B12" s="50"/>
      <c r="C12" s="50"/>
      <c r="D12" s="50"/>
      <c r="E12" s="50"/>
      <c r="F12" s="50"/>
      <c r="G12" s="50"/>
      <c r="H12" s="50"/>
      <c r="I12" s="51"/>
    </row>
    <row r="13" spans="1:9" ht="25.5" x14ac:dyDescent="0.2">
      <c r="A13" s="14">
        <v>1</v>
      </c>
      <c r="B13" s="2" t="s">
        <v>14</v>
      </c>
      <c r="C13" s="18" t="s">
        <v>17</v>
      </c>
      <c r="D13" s="18">
        <v>4</v>
      </c>
      <c r="E13" s="3"/>
      <c r="F13" s="21">
        <f>E13*D13</f>
        <v>0</v>
      </c>
      <c r="G13" s="39"/>
      <c r="H13" s="21">
        <f>F13*G13</f>
        <v>0</v>
      </c>
      <c r="I13" s="32">
        <f>F13+H13</f>
        <v>0</v>
      </c>
    </row>
    <row r="14" spans="1:9" ht="25.5" x14ac:dyDescent="0.2">
      <c r="A14" s="14">
        <v>2</v>
      </c>
      <c r="B14" s="2" t="s">
        <v>18</v>
      </c>
      <c r="C14" s="18" t="s">
        <v>17</v>
      </c>
      <c r="D14" s="18">
        <v>26</v>
      </c>
      <c r="E14" s="3"/>
      <c r="F14" s="21">
        <f>E14*D14</f>
        <v>0</v>
      </c>
      <c r="G14" s="39"/>
      <c r="H14" s="21">
        <f t="shared" ref="H14:H17" si="3">F14*G14</f>
        <v>0</v>
      </c>
      <c r="I14" s="32">
        <f t="shared" ref="I14:I17" si="4">F14+H14</f>
        <v>0</v>
      </c>
    </row>
    <row r="15" spans="1:9" ht="25.5" x14ac:dyDescent="0.2">
      <c r="A15" s="14">
        <v>3</v>
      </c>
      <c r="B15" s="2" t="s">
        <v>25</v>
      </c>
      <c r="C15" s="18" t="s">
        <v>17</v>
      </c>
      <c r="D15" s="18">
        <v>2</v>
      </c>
      <c r="E15" s="3"/>
      <c r="F15" s="21">
        <f t="shared" ref="F15:F17" si="5">E15*D15</f>
        <v>0</v>
      </c>
      <c r="G15" s="39"/>
      <c r="H15" s="21">
        <f t="shared" si="3"/>
        <v>0</v>
      </c>
      <c r="I15" s="32">
        <f t="shared" si="4"/>
        <v>0</v>
      </c>
    </row>
    <row r="16" spans="1:9" ht="25.5" x14ac:dyDescent="0.2">
      <c r="A16" s="14">
        <v>4</v>
      </c>
      <c r="B16" s="2" t="s">
        <v>26</v>
      </c>
      <c r="C16" s="18" t="s">
        <v>24</v>
      </c>
      <c r="D16" s="18">
        <v>1</v>
      </c>
      <c r="E16" s="3"/>
      <c r="F16" s="21">
        <f t="shared" si="5"/>
        <v>0</v>
      </c>
      <c r="G16" s="39"/>
      <c r="H16" s="21">
        <f t="shared" si="3"/>
        <v>0</v>
      </c>
      <c r="I16" s="32">
        <f t="shared" si="4"/>
        <v>0</v>
      </c>
    </row>
    <row r="17" spans="1:9" x14ac:dyDescent="0.2">
      <c r="A17" s="14">
        <v>5</v>
      </c>
      <c r="B17" s="2" t="s">
        <v>6</v>
      </c>
      <c r="C17" s="18" t="s">
        <v>24</v>
      </c>
      <c r="D17" s="18">
        <v>1</v>
      </c>
      <c r="E17" s="3"/>
      <c r="F17" s="21">
        <f t="shared" si="5"/>
        <v>0</v>
      </c>
      <c r="G17" s="39"/>
      <c r="H17" s="21">
        <f t="shared" si="3"/>
        <v>0</v>
      </c>
      <c r="I17" s="32">
        <f t="shared" si="4"/>
        <v>0</v>
      </c>
    </row>
    <row r="18" spans="1:9" x14ac:dyDescent="0.2">
      <c r="A18" s="57" t="s">
        <v>7</v>
      </c>
      <c r="B18" s="58"/>
      <c r="C18" s="20"/>
      <c r="D18" s="20"/>
      <c r="E18" s="4"/>
      <c r="F18" s="28">
        <f>SUM(F13:F17)</f>
        <v>0</v>
      </c>
      <c r="G18" s="4"/>
      <c r="H18" s="33">
        <f>SUM(H13:H17)</f>
        <v>0</v>
      </c>
      <c r="I18" s="33">
        <f>SUM(I13:I17)</f>
        <v>0</v>
      </c>
    </row>
    <row r="19" spans="1:9" ht="15.75" customHeight="1" x14ac:dyDescent="0.2">
      <c r="A19" s="49" t="s">
        <v>34</v>
      </c>
      <c r="B19" s="50"/>
      <c r="C19" s="50"/>
      <c r="D19" s="50"/>
      <c r="E19" s="50"/>
      <c r="F19" s="50"/>
      <c r="G19" s="50"/>
      <c r="H19" s="50"/>
      <c r="I19" s="51"/>
    </row>
    <row r="20" spans="1:9" s="75" customFormat="1" ht="35.1" customHeight="1" x14ac:dyDescent="0.25">
      <c r="A20" s="14">
        <v>1</v>
      </c>
      <c r="B20" s="72" t="s">
        <v>28</v>
      </c>
      <c r="C20" s="18" t="s">
        <v>17</v>
      </c>
      <c r="D20" s="18">
        <v>32</v>
      </c>
      <c r="E20" s="73"/>
      <c r="F20" s="21">
        <f>E20*D20</f>
        <v>0</v>
      </c>
      <c r="G20" s="74"/>
      <c r="H20" s="21">
        <f>F20*G20</f>
        <v>0</v>
      </c>
      <c r="I20" s="32">
        <f>F20+H20</f>
        <v>0</v>
      </c>
    </row>
    <row r="21" spans="1:9" x14ac:dyDescent="0.2">
      <c r="A21" s="57" t="s">
        <v>8</v>
      </c>
      <c r="B21" s="58"/>
      <c r="C21" s="20"/>
      <c r="D21" s="20"/>
      <c r="E21" s="4"/>
      <c r="F21" s="28">
        <f>SUM(F20:F20)</f>
        <v>0</v>
      </c>
      <c r="G21" s="4"/>
      <c r="H21" s="33">
        <f>SUM(H20:H20)</f>
        <v>0</v>
      </c>
      <c r="I21" s="34">
        <f>SUM(I20:I20)</f>
        <v>0</v>
      </c>
    </row>
    <row r="22" spans="1:9" ht="15.75" customHeight="1" x14ac:dyDescent="0.2">
      <c r="A22" s="52" t="s">
        <v>35</v>
      </c>
      <c r="B22" s="53"/>
      <c r="C22" s="53"/>
      <c r="D22" s="53"/>
      <c r="E22" s="53"/>
      <c r="F22" s="53"/>
      <c r="G22" s="53"/>
      <c r="H22" s="53"/>
      <c r="I22" s="54"/>
    </row>
    <row r="23" spans="1:9" x14ac:dyDescent="0.2">
      <c r="A23" s="15">
        <v>1</v>
      </c>
      <c r="B23" s="5" t="s">
        <v>29</v>
      </c>
      <c r="C23" s="21" t="s">
        <v>17</v>
      </c>
      <c r="D23" s="18">
        <v>32</v>
      </c>
      <c r="E23" s="3"/>
      <c r="F23" s="21">
        <f>D23*E23</f>
        <v>0</v>
      </c>
      <c r="G23" s="39"/>
      <c r="H23" s="21">
        <f>F23*G23</f>
        <v>0</v>
      </c>
      <c r="I23" s="32">
        <f>F23+H23</f>
        <v>0</v>
      </c>
    </row>
    <row r="24" spans="1:9" x14ac:dyDescent="0.2">
      <c r="A24" s="59" t="s">
        <v>9</v>
      </c>
      <c r="B24" s="60"/>
      <c r="C24" s="22"/>
      <c r="D24" s="22"/>
      <c r="E24" s="4"/>
      <c r="F24" s="28">
        <f>F23</f>
        <v>0</v>
      </c>
      <c r="G24" s="4"/>
      <c r="H24" s="33">
        <f>H23</f>
        <v>0</v>
      </c>
      <c r="I24" s="34">
        <f>I23</f>
        <v>0</v>
      </c>
    </row>
    <row r="25" spans="1:9" x14ac:dyDescent="0.2">
      <c r="A25" s="55" t="s">
        <v>10</v>
      </c>
      <c r="B25" s="56"/>
      <c r="C25" s="23"/>
      <c r="D25" s="23"/>
      <c r="E25" s="9"/>
      <c r="F25" s="29">
        <f>SUM(F11,F18,F21,F24)</f>
        <v>0</v>
      </c>
      <c r="G25" s="10"/>
      <c r="H25" s="35">
        <f>SUM(H24,H21,H18,H11)</f>
        <v>0</v>
      </c>
      <c r="I25" s="36">
        <f>SUM(I11,I18,I21,I24)</f>
        <v>0</v>
      </c>
    </row>
    <row r="26" spans="1:9" x14ac:dyDescent="0.2">
      <c r="A26" s="66" t="s">
        <v>11</v>
      </c>
      <c r="B26" s="67"/>
      <c r="C26" s="67"/>
      <c r="D26" s="67"/>
      <c r="E26" s="67"/>
      <c r="F26" s="67"/>
      <c r="G26" s="67"/>
      <c r="H26" s="67"/>
      <c r="I26" s="68"/>
    </row>
    <row r="27" spans="1:9" x14ac:dyDescent="0.2">
      <c r="A27" s="46" t="s">
        <v>36</v>
      </c>
      <c r="B27" s="47"/>
      <c r="C27" s="47"/>
      <c r="D27" s="47"/>
      <c r="E27" s="47"/>
      <c r="F27" s="47"/>
      <c r="G27" s="47"/>
      <c r="H27" s="47"/>
      <c r="I27" s="48"/>
    </row>
    <row r="28" spans="1:9" ht="25.5" x14ac:dyDescent="0.2">
      <c r="A28" s="14">
        <v>1</v>
      </c>
      <c r="B28" s="2" t="s">
        <v>30</v>
      </c>
      <c r="C28" s="18" t="s">
        <v>24</v>
      </c>
      <c r="D28" s="18">
        <v>1</v>
      </c>
      <c r="E28" s="3"/>
      <c r="F28" s="21">
        <f>E28*D28</f>
        <v>0</v>
      </c>
      <c r="G28" s="39"/>
      <c r="H28" s="21">
        <f>F28*G28</f>
        <v>0</v>
      </c>
      <c r="I28" s="32">
        <f>F28+H28</f>
        <v>0</v>
      </c>
    </row>
    <row r="29" spans="1:9" x14ac:dyDescent="0.2">
      <c r="A29" s="14">
        <v>2</v>
      </c>
      <c r="B29" s="2" t="s">
        <v>3</v>
      </c>
      <c r="C29" s="18" t="s">
        <v>24</v>
      </c>
      <c r="D29" s="18">
        <v>1</v>
      </c>
      <c r="E29" s="3"/>
      <c r="F29" s="21">
        <f t="shared" ref="F29:F30" si="6">E29*D29</f>
        <v>0</v>
      </c>
      <c r="G29" s="39"/>
      <c r="H29" s="21">
        <f t="shared" ref="H29:H30" si="7">F29*G29</f>
        <v>0</v>
      </c>
      <c r="I29" s="32">
        <f t="shared" ref="I29:I30" si="8">F29+H29</f>
        <v>0</v>
      </c>
    </row>
    <row r="30" spans="1:9" x14ac:dyDescent="0.2">
      <c r="A30" s="14">
        <v>3</v>
      </c>
      <c r="B30" s="2" t="s">
        <v>4</v>
      </c>
      <c r="C30" s="18" t="s">
        <v>24</v>
      </c>
      <c r="D30" s="18">
        <v>1</v>
      </c>
      <c r="E30" s="3"/>
      <c r="F30" s="21">
        <f t="shared" si="6"/>
        <v>0</v>
      </c>
      <c r="G30" s="39"/>
      <c r="H30" s="21">
        <f t="shared" si="7"/>
        <v>0</v>
      </c>
      <c r="I30" s="32">
        <f t="shared" si="8"/>
        <v>0</v>
      </c>
    </row>
    <row r="31" spans="1:9" x14ac:dyDescent="0.2">
      <c r="A31" s="61" t="s">
        <v>5</v>
      </c>
      <c r="B31" s="62"/>
      <c r="C31" s="19"/>
      <c r="D31" s="19"/>
      <c r="E31" s="7"/>
      <c r="F31" s="28">
        <f>SUM(F28:F30)</f>
        <v>0</v>
      </c>
      <c r="G31" s="7"/>
      <c r="H31" s="33">
        <f>SUM(H28:H30)</f>
        <v>0</v>
      </c>
      <c r="I31" s="33">
        <f>SUM(I28:I30)</f>
        <v>0</v>
      </c>
    </row>
    <row r="32" spans="1:9" x14ac:dyDescent="0.2">
      <c r="A32" s="49" t="s">
        <v>37</v>
      </c>
      <c r="B32" s="50"/>
      <c r="C32" s="50"/>
      <c r="D32" s="50"/>
      <c r="E32" s="50"/>
      <c r="F32" s="50"/>
      <c r="G32" s="50"/>
      <c r="H32" s="50"/>
      <c r="I32" s="51"/>
    </row>
    <row r="33" spans="1:9" ht="25.5" x14ac:dyDescent="0.2">
      <c r="A33" s="14">
        <v>1</v>
      </c>
      <c r="B33" s="2" t="s">
        <v>14</v>
      </c>
      <c r="C33" s="18" t="s">
        <v>17</v>
      </c>
      <c r="D33" s="18">
        <v>4</v>
      </c>
      <c r="E33" s="3"/>
      <c r="F33" s="21">
        <f>E33*D33</f>
        <v>0</v>
      </c>
      <c r="G33" s="39"/>
      <c r="H33" s="21">
        <f>F33*G33</f>
        <v>0</v>
      </c>
      <c r="I33" s="32">
        <f>F33+H33</f>
        <v>0</v>
      </c>
    </row>
    <row r="34" spans="1:9" ht="25.5" x14ac:dyDescent="0.2">
      <c r="A34" s="14">
        <v>2</v>
      </c>
      <c r="B34" s="2" t="s">
        <v>18</v>
      </c>
      <c r="C34" s="18" t="s">
        <v>17</v>
      </c>
      <c r="D34" s="18">
        <v>26</v>
      </c>
      <c r="E34" s="3"/>
      <c r="F34" s="21">
        <f t="shared" ref="F34:F37" si="9">E34*D34</f>
        <v>0</v>
      </c>
      <c r="G34" s="39"/>
      <c r="H34" s="21">
        <f t="shared" ref="H34:H37" si="10">F34*G34</f>
        <v>0</v>
      </c>
      <c r="I34" s="32">
        <f t="shared" ref="I34:I37" si="11">F34+H34</f>
        <v>0</v>
      </c>
    </row>
    <row r="35" spans="1:9" ht="25.5" x14ac:dyDescent="0.2">
      <c r="A35" s="14">
        <v>3</v>
      </c>
      <c r="B35" s="2" t="s">
        <v>25</v>
      </c>
      <c r="C35" s="18" t="s">
        <v>17</v>
      </c>
      <c r="D35" s="18">
        <v>2</v>
      </c>
      <c r="E35" s="3"/>
      <c r="F35" s="21">
        <f t="shared" si="9"/>
        <v>0</v>
      </c>
      <c r="G35" s="39"/>
      <c r="H35" s="21">
        <f t="shared" si="10"/>
        <v>0</v>
      </c>
      <c r="I35" s="32">
        <f t="shared" si="11"/>
        <v>0</v>
      </c>
    </row>
    <row r="36" spans="1:9" ht="25.5" x14ac:dyDescent="0.2">
      <c r="A36" s="14">
        <v>4</v>
      </c>
      <c r="B36" s="2" t="s">
        <v>26</v>
      </c>
      <c r="C36" s="18" t="s">
        <v>24</v>
      </c>
      <c r="D36" s="18">
        <v>1</v>
      </c>
      <c r="E36" s="3"/>
      <c r="F36" s="21">
        <f t="shared" si="9"/>
        <v>0</v>
      </c>
      <c r="G36" s="39"/>
      <c r="H36" s="21">
        <f t="shared" si="10"/>
        <v>0</v>
      </c>
      <c r="I36" s="32">
        <f t="shared" si="11"/>
        <v>0</v>
      </c>
    </row>
    <row r="37" spans="1:9" x14ac:dyDescent="0.2">
      <c r="A37" s="14">
        <v>5</v>
      </c>
      <c r="B37" s="2" t="s">
        <v>6</v>
      </c>
      <c r="C37" s="18" t="s">
        <v>24</v>
      </c>
      <c r="D37" s="18">
        <v>1</v>
      </c>
      <c r="E37" s="3"/>
      <c r="F37" s="21">
        <f t="shared" si="9"/>
        <v>0</v>
      </c>
      <c r="G37" s="39"/>
      <c r="H37" s="21">
        <f t="shared" si="10"/>
        <v>0</v>
      </c>
      <c r="I37" s="32">
        <f t="shared" si="11"/>
        <v>0</v>
      </c>
    </row>
    <row r="38" spans="1:9" x14ac:dyDescent="0.2">
      <c r="A38" s="57" t="s">
        <v>7</v>
      </c>
      <c r="B38" s="58"/>
      <c r="C38" s="20"/>
      <c r="D38" s="20"/>
      <c r="E38" s="4"/>
      <c r="F38" s="28">
        <f>SUM(F33:F37)</f>
        <v>0</v>
      </c>
      <c r="G38" s="4"/>
      <c r="H38" s="33">
        <f>SUM(H33:H37)</f>
        <v>0</v>
      </c>
      <c r="I38" s="33">
        <f>SUM(I33:I37)</f>
        <v>0</v>
      </c>
    </row>
    <row r="39" spans="1:9" x14ac:dyDescent="0.2">
      <c r="A39" s="49" t="s">
        <v>38</v>
      </c>
      <c r="B39" s="50"/>
      <c r="C39" s="50"/>
      <c r="D39" s="50"/>
      <c r="E39" s="50"/>
      <c r="F39" s="50"/>
      <c r="G39" s="50"/>
      <c r="H39" s="50"/>
      <c r="I39" s="51"/>
    </row>
    <row r="40" spans="1:9" ht="25.5" x14ac:dyDescent="0.2">
      <c r="A40" s="14">
        <v>1</v>
      </c>
      <c r="B40" s="2" t="s">
        <v>28</v>
      </c>
      <c r="C40" s="18" t="s">
        <v>17</v>
      </c>
      <c r="D40" s="18">
        <v>32</v>
      </c>
      <c r="E40" s="3"/>
      <c r="F40" s="21">
        <f>E40*D40</f>
        <v>0</v>
      </c>
      <c r="G40" s="39"/>
      <c r="H40" s="21">
        <f>F40*G40</f>
        <v>0</v>
      </c>
      <c r="I40" s="32">
        <f>F40+H40</f>
        <v>0</v>
      </c>
    </row>
    <row r="41" spans="1:9" x14ac:dyDescent="0.2">
      <c r="A41" s="57" t="s">
        <v>8</v>
      </c>
      <c r="B41" s="58"/>
      <c r="C41" s="20"/>
      <c r="D41" s="20"/>
      <c r="E41" s="4"/>
      <c r="F41" s="28">
        <f>SUM(F40:F40)</f>
        <v>0</v>
      </c>
      <c r="G41" s="4"/>
      <c r="H41" s="33">
        <f>SUM(H40:H40)</f>
        <v>0</v>
      </c>
      <c r="I41" s="34">
        <f>SUM(I40:I40)</f>
        <v>0</v>
      </c>
    </row>
    <row r="42" spans="1:9" x14ac:dyDescent="0.2">
      <c r="A42" s="52" t="s">
        <v>39</v>
      </c>
      <c r="B42" s="53"/>
      <c r="C42" s="53"/>
      <c r="D42" s="53"/>
      <c r="E42" s="53"/>
      <c r="F42" s="53"/>
      <c r="G42" s="53"/>
      <c r="H42" s="53"/>
      <c r="I42" s="54"/>
    </row>
    <row r="43" spans="1:9" x14ac:dyDescent="0.2">
      <c r="A43" s="15">
        <v>1</v>
      </c>
      <c r="B43" s="5" t="s">
        <v>29</v>
      </c>
      <c r="C43" s="24" t="s">
        <v>17</v>
      </c>
      <c r="D43" s="27">
        <v>32</v>
      </c>
      <c r="E43" s="3"/>
      <c r="F43" s="21">
        <f>D43*E43</f>
        <v>0</v>
      </c>
      <c r="G43" s="39"/>
      <c r="H43" s="21">
        <f>F43*G43</f>
        <v>0</v>
      </c>
      <c r="I43" s="32">
        <f>F43+H43</f>
        <v>0</v>
      </c>
    </row>
    <row r="44" spans="1:9" x14ac:dyDescent="0.2">
      <c r="A44" s="59" t="s">
        <v>9</v>
      </c>
      <c r="B44" s="60"/>
      <c r="C44" s="22"/>
      <c r="D44" s="22"/>
      <c r="E44" s="4"/>
      <c r="F44" s="28">
        <f>F43</f>
        <v>0</v>
      </c>
      <c r="G44" s="4"/>
      <c r="H44" s="33">
        <f>H43</f>
        <v>0</v>
      </c>
      <c r="I44" s="34">
        <f>I43</f>
        <v>0</v>
      </c>
    </row>
    <row r="45" spans="1:9" ht="27.75" customHeight="1" x14ac:dyDescent="0.2">
      <c r="A45" s="55" t="s">
        <v>12</v>
      </c>
      <c r="B45" s="56"/>
      <c r="C45" s="23"/>
      <c r="D45" s="23"/>
      <c r="E45" s="9"/>
      <c r="F45" s="29">
        <f>SUM(F31,F38,F41,F44)</f>
        <v>0</v>
      </c>
      <c r="G45" s="10"/>
      <c r="H45" s="35">
        <f>SUM(H44,H41,H38,H31)</f>
        <v>0</v>
      </c>
      <c r="I45" s="36">
        <f>SUM(I31,I38,I41,I44)</f>
        <v>0</v>
      </c>
    </row>
    <row r="46" spans="1:9" ht="26.45" customHeight="1" x14ac:dyDescent="0.2">
      <c r="A46" s="44" t="s">
        <v>13</v>
      </c>
      <c r="B46" s="45"/>
      <c r="C46" s="25"/>
      <c r="D46" s="25"/>
      <c r="E46" s="11"/>
      <c r="F46" s="30">
        <f>F25+F45</f>
        <v>0</v>
      </c>
      <c r="G46" s="12"/>
      <c r="H46" s="37">
        <f>SUM(H45+H25)</f>
        <v>0</v>
      </c>
      <c r="I46" s="38">
        <f>I25+I45</f>
        <v>0</v>
      </c>
    </row>
    <row r="50" spans="6:9" ht="67.5" customHeight="1" x14ac:dyDescent="0.2">
      <c r="F50" s="42" t="s">
        <v>40</v>
      </c>
      <c r="G50" s="43"/>
      <c r="H50" s="43"/>
      <c r="I50" s="43"/>
    </row>
    <row r="51" spans="6:9" ht="13.5" customHeight="1" x14ac:dyDescent="0.2"/>
  </sheetData>
  <mergeCells count="24">
    <mergeCell ref="A27:I27"/>
    <mergeCell ref="A41:B41"/>
    <mergeCell ref="A42:I42"/>
    <mergeCell ref="A44:B44"/>
    <mergeCell ref="A3:I3"/>
    <mergeCell ref="A6:I6"/>
    <mergeCell ref="A26:I26"/>
    <mergeCell ref="A25:B25"/>
    <mergeCell ref="G1:I1"/>
    <mergeCell ref="F50:I50"/>
    <mergeCell ref="A46:B46"/>
    <mergeCell ref="A7:I7"/>
    <mergeCell ref="A12:I12"/>
    <mergeCell ref="A19:I19"/>
    <mergeCell ref="A22:I22"/>
    <mergeCell ref="A45:B45"/>
    <mergeCell ref="A18:B18"/>
    <mergeCell ref="A21:B21"/>
    <mergeCell ref="A24:B24"/>
    <mergeCell ref="A11:B11"/>
    <mergeCell ref="A31:B31"/>
    <mergeCell ref="A32:I32"/>
    <mergeCell ref="A38:B38"/>
    <mergeCell ref="A39:I39"/>
  </mergeCells>
  <phoneticPr fontId="7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Piotrowski Krzysztof  (DLPC)</dc:creator>
  <cp:keywords/>
  <dc:description/>
  <cp:lastModifiedBy>Emilia Jackowska</cp:lastModifiedBy>
  <cp:revision/>
  <dcterms:created xsi:type="dcterms:W3CDTF">2021-08-18T15:23:50Z</dcterms:created>
  <dcterms:modified xsi:type="dcterms:W3CDTF">2023-03-17T13:47:37Z</dcterms:modified>
  <cp:category/>
  <cp:contentStatus/>
</cp:coreProperties>
</file>