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yyyyy\"/>
    </mc:Choice>
  </mc:AlternateContent>
  <xr:revisionPtr revIDLastSave="0" documentId="13_ncr:1_{27E31BA1-184B-4DB2-938C-2589B336FE58}" xr6:coauthVersionLast="47" xr6:coauthVersionMax="47" xr10:uidLastSave="{00000000-0000-0000-0000-000000000000}"/>
  <bookViews>
    <workbookView xWindow="-120" yWindow="-120" windowWidth="25440" windowHeight="15390" tabRatio="955" firstSheet="6" activeTab="19" xr2:uid="{00000000-000D-0000-FFFF-FFFF00000000}"/>
  </bookViews>
  <sheets>
    <sheet name="Część 1" sheetId="2" r:id="rId1"/>
    <sheet name="Część 2" sheetId="3" r:id="rId2"/>
    <sheet name="Część 3" sheetId="4" r:id="rId3"/>
    <sheet name="Część 4" sheetId="5" r:id="rId4"/>
    <sheet name="Część 5" sheetId="6" r:id="rId5"/>
    <sheet name="Część 6" sheetId="7" r:id="rId6"/>
    <sheet name="Część 7" sheetId="8" r:id="rId7"/>
    <sheet name="Część 8" sheetId="9" r:id="rId8"/>
    <sheet name="Część 9" sheetId="10" r:id="rId9"/>
    <sheet name="Część 10" sheetId="11" r:id="rId10"/>
    <sheet name="Część 11" sheetId="12" r:id="rId11"/>
    <sheet name="Część 12" sheetId="13" r:id="rId12"/>
    <sheet name="Część 13" sheetId="14" r:id="rId13"/>
    <sheet name="Część 14" sheetId="15" r:id="rId14"/>
    <sheet name="Część 15" sheetId="16" r:id="rId15"/>
    <sheet name="Część 16" sheetId="17" r:id="rId16"/>
    <sheet name="Część 17" sheetId="18" r:id="rId17"/>
    <sheet name="Część 18" sheetId="19" r:id="rId18"/>
    <sheet name="Część 19" sheetId="21" r:id="rId19"/>
    <sheet name="Część 20" sheetId="22" r:id="rId20"/>
    <sheet name="Część 21" sheetId="23" r:id="rId21"/>
    <sheet name="Część 22" sheetId="24" r:id="rId22"/>
    <sheet name="Część 23" sheetId="25" r:id="rId2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4" l="1"/>
  <c r="I9" i="24"/>
  <c r="I10" i="24"/>
  <c r="I11" i="24"/>
  <c r="H9" i="24"/>
  <c r="H10" i="24"/>
  <c r="H11" i="24"/>
  <c r="F9" i="24"/>
  <c r="F10" i="24"/>
  <c r="F11" i="24"/>
  <c r="F7" i="25"/>
  <c r="F8" i="24"/>
  <c r="F7" i="24"/>
  <c r="F8" i="23"/>
  <c r="F7" i="23"/>
  <c r="I9" i="19"/>
  <c r="I9" i="22"/>
  <c r="F8" i="19"/>
  <c r="H8" i="19" s="1"/>
  <c r="F8" i="22"/>
  <c r="H8" i="22" s="1"/>
  <c r="F7" i="22"/>
  <c r="F7" i="21"/>
  <c r="F7" i="19"/>
  <c r="F7" i="18"/>
  <c r="F10" i="17"/>
  <c r="F11" i="17"/>
  <c r="H11" i="17" s="1"/>
  <c r="F14" i="8"/>
  <c r="H8" i="23" l="1"/>
  <c r="I8" i="23" s="1"/>
  <c r="H7" i="25"/>
  <c r="I7" i="25" s="1"/>
  <c r="H7" i="24"/>
  <c r="I7" i="24" s="1"/>
  <c r="H8" i="24"/>
  <c r="I8" i="24" s="1"/>
  <c r="H7" i="23"/>
  <c r="I7" i="23" s="1"/>
  <c r="I8" i="19"/>
  <c r="I8" i="22"/>
  <c r="H7" i="22"/>
  <c r="I7" i="22" s="1"/>
  <c r="H7" i="21"/>
  <c r="I7" i="21" s="1"/>
  <c r="H7" i="19"/>
  <c r="I7" i="19" s="1"/>
  <c r="H7" i="18"/>
  <c r="I7" i="18" s="1"/>
  <c r="I14" i="8"/>
  <c r="H14" i="8"/>
  <c r="I10" i="17"/>
  <c r="I11" i="17"/>
  <c r="H10" i="17"/>
  <c r="I9" i="23" l="1"/>
  <c r="F14" i="2"/>
  <c r="H14" i="2" s="1"/>
  <c r="I14" i="2" s="1"/>
  <c r="F15" i="2"/>
  <c r="H15" i="2" s="1"/>
  <c r="I15" i="2" s="1"/>
  <c r="F9" i="17"/>
  <c r="H9" i="17" s="1"/>
  <c r="I9" i="17" s="1"/>
  <c r="F8" i="17"/>
  <c r="H8" i="17" s="1"/>
  <c r="I8" i="17" s="1"/>
  <c r="F8" i="16"/>
  <c r="H8" i="16" s="1"/>
  <c r="I8" i="16" s="1"/>
  <c r="F9" i="15"/>
  <c r="H9" i="15" s="1"/>
  <c r="I9" i="15" s="1"/>
  <c r="F8" i="15"/>
  <c r="H8" i="15" s="1"/>
  <c r="I8" i="15" s="1"/>
  <c r="F9" i="14"/>
  <c r="H9" i="14" s="1"/>
  <c r="I9" i="14" s="1"/>
  <c r="F8" i="14"/>
  <c r="H8" i="14" s="1"/>
  <c r="I8" i="14" s="1"/>
  <c r="F8" i="13"/>
  <c r="F8" i="12"/>
  <c r="H8" i="12" s="1"/>
  <c r="I8" i="12" s="1"/>
  <c r="F8" i="11"/>
  <c r="F9" i="10"/>
  <c r="H9" i="10" s="1"/>
  <c r="F8" i="10"/>
  <c r="F9" i="9"/>
  <c r="H9" i="9" s="1"/>
  <c r="I9" i="9" s="1"/>
  <c r="F8" i="9"/>
  <c r="H8" i="9" s="1"/>
  <c r="I8" i="9" s="1"/>
  <c r="F13" i="8"/>
  <c r="F12" i="8"/>
  <c r="F11" i="8"/>
  <c r="H11" i="8" s="1"/>
  <c r="I11" i="8" s="1"/>
  <c r="F10" i="8"/>
  <c r="H10" i="8" s="1"/>
  <c r="I10" i="8" s="1"/>
  <c r="F9" i="8"/>
  <c r="F8" i="8"/>
  <c r="F9" i="7"/>
  <c r="F8" i="7"/>
  <c r="H8" i="7" s="1"/>
  <c r="I8" i="7" s="1"/>
  <c r="H8" i="6"/>
  <c r="H7" i="6"/>
  <c r="H8" i="5"/>
  <c r="H9" i="4"/>
  <c r="H8" i="3"/>
  <c r="H13" i="2"/>
  <c r="H12" i="2"/>
  <c r="H11" i="2"/>
  <c r="H12" i="4"/>
  <c r="F8" i="6"/>
  <c r="I8" i="6" s="1"/>
  <c r="F7" i="6"/>
  <c r="I7" i="6" s="1"/>
  <c r="F8" i="5"/>
  <c r="F12" i="4"/>
  <c r="F11" i="4"/>
  <c r="F10" i="4"/>
  <c r="F9" i="4"/>
  <c r="F8" i="4"/>
  <c r="F9" i="3"/>
  <c r="H9" i="3" s="1"/>
  <c r="F8" i="3"/>
  <c r="I12" i="4" l="1"/>
  <c r="H10" i="4"/>
  <c r="I10" i="4" s="1"/>
  <c r="I9" i="4"/>
  <c r="H11" i="4"/>
  <c r="I11" i="4" s="1"/>
  <c r="I12" i="17"/>
  <c r="I16" i="2"/>
  <c r="H8" i="13"/>
  <c r="I8" i="13" s="1"/>
  <c r="H8" i="11"/>
  <c r="I8" i="11" s="1"/>
  <c r="H8" i="10"/>
  <c r="I8" i="10" s="1"/>
  <c r="I9" i="10"/>
  <c r="H9" i="8"/>
  <c r="I9" i="8" s="1"/>
  <c r="H13" i="8"/>
  <c r="I13" i="8" s="1"/>
  <c r="H8" i="8"/>
  <c r="I8" i="8" s="1"/>
  <c r="H12" i="8"/>
  <c r="I12" i="8" s="1"/>
  <c r="H9" i="7"/>
  <c r="I9" i="7" s="1"/>
  <c r="H8" i="4"/>
  <c r="I8" i="4" s="1"/>
  <c r="I9" i="6"/>
  <c r="I8" i="5"/>
  <c r="I9" i="3"/>
  <c r="I8" i="3"/>
  <c r="F12" i="2"/>
  <c r="F11" i="2"/>
  <c r="F9" i="2"/>
  <c r="H9" i="2" s="1"/>
  <c r="F10" i="2"/>
  <c r="H10" i="2" s="1"/>
  <c r="F8" i="2"/>
  <c r="H8" i="2" s="1"/>
  <c r="F13" i="2"/>
  <c r="I13" i="4" l="1"/>
  <c r="I15" i="8"/>
  <c r="I9" i="13"/>
  <c r="I10" i="9"/>
  <c r="I10" i="7"/>
  <c r="I10" i="15"/>
  <c r="I10" i="14"/>
  <c r="I9" i="12"/>
  <c r="I9" i="11"/>
  <c r="I10" i="10"/>
  <c r="I10" i="3"/>
  <c r="I9" i="2"/>
  <c r="I11" i="2"/>
  <c r="I12" i="2"/>
  <c r="I10" i="2"/>
  <c r="I8" i="2" l="1"/>
  <c r="I13" i="2"/>
</calcChain>
</file>

<file path=xl/sharedStrings.xml><?xml version="1.0" encoding="utf-8"?>
<sst xmlns="http://schemas.openxmlformats.org/spreadsheetml/2006/main" count="555" uniqueCount="109">
  <si>
    <t xml:space="preserve">NAZWA </t>
  </si>
  <si>
    <t>Jm.</t>
  </si>
  <si>
    <t>Ilość</t>
  </si>
  <si>
    <t>netto</t>
  </si>
  <si>
    <t>Wartość</t>
  </si>
  <si>
    <t>Cena jednostkowa</t>
  </si>
  <si>
    <t>Podatek  VAT</t>
  </si>
  <si>
    <t>wartość</t>
  </si>
  <si>
    <t>brutto</t>
  </si>
  <si>
    <t xml:space="preserve">   </t>
  </si>
  <si>
    <t>%</t>
  </si>
  <si>
    <t>Lp.</t>
  </si>
  <si>
    <t>opakowanie</t>
  </si>
  <si>
    <t>RAZEM</t>
  </si>
  <si>
    <t>Producent</t>
  </si>
  <si>
    <t>FORMULARZ CENOWY</t>
  </si>
  <si>
    <t>Nr katalogowy 
(o ile występuje)</t>
  </si>
  <si>
    <t>Opakowanie</t>
  </si>
  <si>
    <t>Zestaw</t>
  </si>
  <si>
    <t>Yersinia enterocolitica ELISA IgA  (test diagnostyczny) - Szczegółowy opis w Rozdziale III SWZ</t>
  </si>
  <si>
    <t>Yersinia enterocolitica ELISA IgG  (test diagnostyczny) - Szczegółowy opis w Rozdziale III SWZ</t>
  </si>
  <si>
    <t>Yersinia enterocolitica ELISA IgM  (test diagnostyczny) - Szczegółowy opis w Rozdziale III SWZ</t>
  </si>
  <si>
    <t>Mycoplasma pneumoniae IgA ELISA - - Szczegółowy opis w Rozdziale III SWZ</t>
  </si>
  <si>
    <t>Mycoplasma  pneumoniae IgG ELISA - - Szczegółowy opis w Rozdziale III SWZ</t>
  </si>
  <si>
    <t>Mycoplasma  pneumoniae IgM ELISA- - Szczegółowy opis w Rozdziale III SWZ</t>
  </si>
  <si>
    <t>Francisella Tularensis IgG test Elisa 
- Szczegółowy opis w Rozdziale III SWZ</t>
  </si>
  <si>
    <t>Francisella Tularensis IgM test Elisa 
- Szczegółowy opis w Rozdziale III SWZ</t>
  </si>
  <si>
    <t>Tetanus toxin 5S IgG plus ELISA - Szczegółowy opis w Rozdziale III SWZ</t>
  </si>
  <si>
    <t>Anty-Legionella pnemophila IgA ELISA  - Szczegółowy opis w Rozdziale III SWZ</t>
  </si>
  <si>
    <t>Anty-Legionella pnemophila IgG ELISA  - Szczegółowy opis w Rozdziale III SWZ</t>
  </si>
  <si>
    <t>Anty-Legionella pnemophila IgM ELISA- Szczegółowy opis w Rozdziale III SWZ</t>
  </si>
  <si>
    <t>Anti-SARS-CoV-2 IgA ELISA- Szczegółowy opis w Rozdziale III SWZ</t>
  </si>
  <si>
    <t>Anti-SARS-CoV-2 IgG ELISA- Szczegółowy opis w Rozdziale III SWZ</t>
  </si>
  <si>
    <t>Zestaw Echinococcus granulossus
- Szczegółowy opis w Rozdziale III SWZ</t>
  </si>
  <si>
    <t>Zestaw Ecinococcus multilocularis
- Szczegółowy opis w Rozdziale III SWZ</t>
  </si>
  <si>
    <t>Zestaw Taenia Solium IgG Elisa
- Szczegółowy opis w Rozdziale III SWZ</t>
  </si>
  <si>
    <t>Zestaw Trichinella spiralis IgG ELISA
- Szczegółowy opis w Rozdziale III SWZ</t>
  </si>
  <si>
    <t>Anti-BorreliaEuroline-RN-AT Wblot IgG
- Szczegółowy opis w Rozdziale III SWZ</t>
  </si>
  <si>
    <t>Anti-BorreliaEuroline-RN-AT Wblot IgM
- Szczegółowy opis w Rozdziale III SWZ</t>
  </si>
  <si>
    <t>Amplirun Toxoplasma Gondii DNA Control
- Szczegółowy opis w Rozdziale III SWZ</t>
  </si>
  <si>
    <t>EIA Toxocara IgG
- Szczegółowy opis w Rozdziale III SWZ</t>
  </si>
  <si>
    <t>Borrelia 14kDA + OspC IgM
- Szczegółowy opis w Rozdziale III SWZ</t>
  </si>
  <si>
    <t>Borrelia +VlsE IgG
- Szczegółowy opis w Rozdziale III SWZ</t>
  </si>
  <si>
    <t>Anaplasma IFA IgM
- Szczegółowy opis w Rozdziale III SWZ</t>
  </si>
  <si>
    <t>Anaplasma IFA IgG
- Szczegółowy opis w Rozdziale III SWZ</t>
  </si>
  <si>
    <t>Coxiella burnetii IFA
- Szczegółowy opis w Rozdziale III SWZ</t>
  </si>
  <si>
    <t>Anti-Parwowirus B19 IgM ELISA (incl. IgG/RF absorbent) test
- Szczegółowy opis w Rozdziale III SWZ</t>
  </si>
  <si>
    <t>NovaLisa Measles virus IgG test
- Szczegółowy opis w Rozdziale III SWZ</t>
  </si>
  <si>
    <t>NovaLisa Rubella Virus IgM u-capture test
- Szczegółowy opis w Rozdziale III SWZ</t>
  </si>
  <si>
    <t>INNO-LIA HCV score - test diagnostyczny do HCV test
- Szczegółowy opis w Rozdziale III SWZ</t>
  </si>
  <si>
    <t>HSV 1 (gG1) IgG/IgM ELISa test
- Szczegółowy opis w Rozdziale III SWZ</t>
  </si>
  <si>
    <t>FSME IgG/IgM ELISA test
- Szczegółowy opis w Rozdziale III SWZ</t>
  </si>
  <si>
    <t>Część 20</t>
  </si>
  <si>
    <t>Część 18</t>
  </si>
  <si>
    <t>Część 17</t>
  </si>
  <si>
    <t>Część 16</t>
  </si>
  <si>
    <t>Część 15</t>
  </si>
  <si>
    <t>Część 14</t>
  </si>
  <si>
    <t>Część 13</t>
  </si>
  <si>
    <t>Część 12</t>
  </si>
  <si>
    <t>Część 11</t>
  </si>
  <si>
    <t>Część 10</t>
  </si>
  <si>
    <t>Część 9</t>
  </si>
  <si>
    <t>Część 8</t>
  </si>
  <si>
    <t>Część 7</t>
  </si>
  <si>
    <t>Część 6</t>
  </si>
  <si>
    <t>Część 5</t>
  </si>
  <si>
    <t>Część 4</t>
  </si>
  <si>
    <t>Część 3</t>
  </si>
  <si>
    <t>Część 2</t>
  </si>
  <si>
    <t>Część 1</t>
  </si>
  <si>
    <t>Część 19</t>
  </si>
  <si>
    <t>Załącznik nr 2 II do swz Sprawa O.OZP.163.3.2022</t>
  </si>
  <si>
    <t>Część 23</t>
  </si>
  <si>
    <t>Część 22</t>
  </si>
  <si>
    <t>Część 21</t>
  </si>
  <si>
    <t xml:space="preserve">1 op=50ml </t>
  </si>
  <si>
    <t>1 op=50szt.</t>
  </si>
  <si>
    <t>1 op.=25szt</t>
  </si>
  <si>
    <t>1 op = 50 szt.</t>
  </si>
  <si>
    <t>1 op.= 500 ml</t>
  </si>
  <si>
    <t>1 op.= 100 ml</t>
  </si>
  <si>
    <t>1 op.=50 ml</t>
  </si>
  <si>
    <t>Odczynnik Nesslera do potwierdzania dezamidacji acetamidu przez Pseudomonas aeruginosa
- Szczegółowy opis w Rozdziale III SWZ</t>
  </si>
  <si>
    <t>Rozdział nr 2 II do swz Sprawa O.OZP.163.3.2022</t>
  </si>
  <si>
    <t>Odczynnik Nesslera,
- Szczegółowy opis w Rozdziale III SWZ</t>
  </si>
  <si>
    <t>Odczynnik KOVACSA do wykrywania indolu, , 100 ml
- Szczegółowy opis w Rozdziale III SWZ</t>
  </si>
  <si>
    <t>Odczynnik Griesa, , 500 ML,do mikrobiologii, do azotanów
- Szczegółowy opis w Rozdziale III SWZ</t>
  </si>
  <si>
    <t>Anaerotest, 50 pasków
- Szczegółowy opis w Rozdziale III SWZ</t>
  </si>
  <si>
    <t>Sterikon® Plus Bioindicator wskaźnik kontroli w autoklawie, temp. 121 st.C /15 min, 
- Szczegółowy opis w Rozdziale III SWZ</t>
  </si>
  <si>
    <t>Oxi paski - do wykrywania oksydazy w mikrobiologii id  
- Szczegółowy opis w Rozdziale III SWZ</t>
  </si>
  <si>
    <t>Legionella Latex Test – Test do oznaczania serogrupy Legionella, 1 op. = 50 testów,
- Szczegółowy opis w Rozdziale III SWZ</t>
  </si>
  <si>
    <t>Legionella Urinary Antigen Card BinaxNOW - Szczegółowy opis w Rozdziale III SWZ</t>
  </si>
  <si>
    <t>Diphtheria toxin 5S IgG ELISA (test diagnostyczny) - Szczegółowy opis w Rozdziale III SWZ</t>
  </si>
  <si>
    <t>Bordetella pertussis IgA NovaLisa- Szczegółowy opis w Rozdziale III SWZ</t>
  </si>
  <si>
    <t>Bordetella pertussis IgG NovaLisa- Szczegółowy opis w Rozdziale III SWZ</t>
  </si>
  <si>
    <t>Bartonella IFA IgG 
- Szczegółowy opis w Rozdziale III SWZ</t>
  </si>
  <si>
    <t>Bartonella IFA IgM
- Szczegółowy opis w Rozdziale III SWZ</t>
  </si>
  <si>
    <t>Chlamydia MIF IgM 
- Szczegółowy opis w Rozdziale III SWZ</t>
  </si>
  <si>
    <t>Chlamydia MIF IgG
- Szczegółowy opis w Rozdziale III SWZ</t>
  </si>
  <si>
    <t>Chlamydia MIF IgA
- Szczegółowy opis w Rozdziale III SWZ</t>
  </si>
  <si>
    <t>Ricettsia IFA IgM
- Szczegółowy opis w Rozdziale III SWZ</t>
  </si>
  <si>
    <t>Ricettsia IFA IgG
- Szczegółowy opis w Rozdziale III SWZ</t>
  </si>
  <si>
    <t>Platelia Toxo IgA TMB
- Szczegółowy opis w Rozdziale III SWZ</t>
  </si>
  <si>
    <t>Leptospira Elisa Classic IgM 
- Szczegółowy opis w Rozdziale III SWZ</t>
  </si>
  <si>
    <t xml:space="preserve"> Leptospira Elisa Classic IgG
- Szczegółowy opis w Rozdziale III SWZ</t>
  </si>
  <si>
    <t>Leptospira ELISA control IgG
- Szczegółowy opis w Rozdziale III SWZ</t>
  </si>
  <si>
    <t>Leptospira ELISA control IgM
- Szczegółowy opis w Rozdziale III SWZ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</si>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</sst>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4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3" tint="-0.249977111117893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i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2"/>
      <color rgb="FFFF0000"/>
      <name val="Times New Roman"/>
      <family val="1"/>
      <charset val="238"/>
    </font>
    <font>
      <b/>
      <sz val="9"/>
      <color theme="1"/>
      <name val="Czcionka tekstu podstawowego"/>
      <charset val="238"/>
    </font>
    <font>
      <sz val="11"/>
      <color theme="3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0"/>
      <color rgb="FF000000"/>
      <name val="Cambria"/>
      <family val="1"/>
      <charset val="238"/>
    </font>
    <font>
      <sz val="11"/>
      <name val="Arial"/>
      <family val="2"/>
      <charset val="238"/>
    </font>
    <font>
      <sz val="11"/>
      <name val="Times New Roman CE"/>
      <charset val="238"/>
    </font>
    <font>
      <b/>
      <sz val="10"/>
      <color rgb="FF222222"/>
      <name val="Cambria"/>
      <family val="1"/>
      <charset val="238"/>
    </font>
    <font>
      <sz val="10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0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164" fontId="11" fillId="0" borderId="0" xfId="0" applyNumberFormat="1" applyFont="1"/>
    <xf numFmtId="0" fontId="13" fillId="0" borderId="1" xfId="0" applyFont="1" applyBorder="1" applyAlignment="1">
      <alignment horizontal="center" wrapText="1"/>
    </xf>
    <xf numFmtId="2" fontId="11" fillId="0" borderId="0" xfId="0" applyNumberFormat="1" applyFont="1"/>
    <xf numFmtId="3" fontId="0" fillId="0" borderId="0" xfId="0" applyNumberFormat="1"/>
    <xf numFmtId="3" fontId="10" fillId="0" borderId="0" xfId="0" applyNumberFormat="1" applyFont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11" fillId="0" borderId="0" xfId="0" applyFont="1" applyFill="1"/>
    <xf numFmtId="0" fontId="0" fillId="0" borderId="0" xfId="0" applyFill="1"/>
    <xf numFmtId="3" fontId="0" fillId="0" borderId="0" xfId="0" applyNumberFormat="1" applyFill="1"/>
    <xf numFmtId="0" fontId="14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vertical="center"/>
    </xf>
    <xf numFmtId="4" fontId="0" fillId="0" borderId="0" xfId="0" applyNumberFormat="1" applyFill="1" applyAlignment="1"/>
    <xf numFmtId="0" fontId="9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left" vertical="top" wrapText="1"/>
    </xf>
    <xf numFmtId="165" fontId="18" fillId="0" borderId="0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4" fontId="0" fillId="0" borderId="1" xfId="2" applyFont="1" applyBorder="1"/>
    <xf numFmtId="0" fontId="18" fillId="2" borderId="1" xfId="0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3" fontId="18" fillId="2" borderId="1" xfId="1" applyNumberFormat="1" applyFont="1" applyFill="1" applyBorder="1" applyAlignment="1">
      <alignment horizontal="center" vertical="center" wrapText="1"/>
    </xf>
    <xf numFmtId="3" fontId="18" fillId="2" borderId="1" xfId="1" applyNumberFormat="1" applyFont="1" applyFill="1" applyBorder="1" applyAlignment="1">
      <alignment horizontal="center" vertical="center"/>
    </xf>
    <xf numFmtId="44" fontId="18" fillId="2" borderId="1" xfId="2" applyFont="1" applyFill="1" applyBorder="1" applyAlignment="1">
      <alignment horizontal="right" vertical="center" wrapText="1"/>
    </xf>
    <xf numFmtId="44" fontId="22" fillId="2" borderId="1" xfId="2" applyFont="1" applyFill="1" applyBorder="1" applyAlignment="1">
      <alignment horizontal="right" vertical="center" wrapText="1"/>
    </xf>
    <xf numFmtId="9" fontId="22" fillId="2" borderId="1" xfId="3" applyFont="1" applyFill="1" applyBorder="1" applyAlignment="1">
      <alignment horizontal="right" vertical="center" wrapText="1"/>
    </xf>
    <xf numFmtId="44" fontId="2" fillId="2" borderId="1" xfId="2" applyFont="1" applyFill="1" applyBorder="1" applyAlignment="1">
      <alignment horizontal="right" vertical="center" wrapText="1"/>
    </xf>
    <xf numFmtId="165" fontId="18" fillId="2" borderId="1" xfId="1" applyNumberFormat="1" applyFont="1" applyFill="1" applyBorder="1" applyAlignment="1">
      <alignment horizontal="right" vertical="center" wrapText="1"/>
    </xf>
    <xf numFmtId="165" fontId="22" fillId="2" borderId="1" xfId="1" applyNumberFormat="1" applyFont="1" applyFill="1" applyBorder="1" applyAlignment="1">
      <alignment horizontal="right"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0" xfId="0" applyFont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9" fontId="26" fillId="0" borderId="1" xfId="0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44" fontId="18" fillId="2" borderId="1" xfId="1" applyNumberFormat="1" applyFont="1" applyFill="1" applyBorder="1" applyAlignment="1">
      <alignment horizontal="right" vertical="center" wrapText="1"/>
    </xf>
    <xf numFmtId="44" fontId="22" fillId="2" borderId="1" xfId="1" applyNumberFormat="1" applyFont="1" applyFill="1" applyBorder="1" applyAlignment="1">
      <alignment horizontal="right" vertical="center" wrapText="1"/>
    </xf>
    <xf numFmtId="44" fontId="2" fillId="0" borderId="1" xfId="2" applyFont="1" applyBorder="1"/>
    <xf numFmtId="49" fontId="2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165" fontId="5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/>
    </xf>
    <xf numFmtId="3" fontId="29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3" fontId="32" fillId="2" borderId="1" xfId="1" applyNumberFormat="1" applyFont="1" applyFill="1" applyBorder="1" applyAlignment="1">
      <alignment horizontal="center" vertical="center"/>
    </xf>
    <xf numFmtId="3" fontId="32" fillId="0" borderId="1" xfId="1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4" fontId="0" fillId="0" borderId="1" xfId="0" applyNumberFormat="1" applyBorder="1"/>
    <xf numFmtId="0" fontId="8" fillId="0" borderId="1" xfId="0" applyFont="1" applyBorder="1" applyAlignment="1">
      <alignment horizontal="center" vertical="center" wrapText="1"/>
    </xf>
    <xf numFmtId="0" fontId="38" fillId="2" borderId="1" xfId="0" applyFont="1" applyFill="1" applyBorder="1" applyAlignment="1">
      <alignment wrapText="1"/>
    </xf>
    <xf numFmtId="0" fontId="3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wrapText="1"/>
    </xf>
    <xf numFmtId="0" fontId="38" fillId="0" borderId="1" xfId="0" applyFont="1" applyBorder="1" applyAlignment="1">
      <alignment vertical="top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wrapText="1"/>
    </xf>
    <xf numFmtId="0" fontId="39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5">
    <cellStyle name="Dziesiętny" xfId="1" builtinId="3"/>
    <cellStyle name="Normalny" xfId="0" builtinId="0"/>
    <cellStyle name="Procentowy" xfId="3" builtinId="5"/>
    <cellStyle name="Walutowy" xfId="2" builtinId="4"/>
    <cellStyle name="Walutowy 2" xfId="4" xr:uid="{365B13F5-E354-42DC-9279-3A2B79D74027}"/>
  </cellStyles>
  <dxfs count="0"/>
  <tableStyles count="0" defaultTableStyle="TableStyleMedium9" defaultPivotStyle="PivotStyleLight16"/>
  <colors>
    <mruColors>
      <color rgb="FFFF66FF"/>
      <color rgb="FFFFFF99"/>
      <color rgb="FF00FFCC"/>
      <color rgb="FF66FF66"/>
      <color rgb="FF0000FF"/>
      <color rgb="FFCC66FF"/>
      <color rgb="FF99CC00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opLeftCell="A4" zoomScaleNormal="100" workbookViewId="0">
      <selection sqref="A1:K1"/>
    </sheetView>
  </sheetViews>
  <sheetFormatPr defaultRowHeight="14.25"/>
  <cols>
    <col min="1" max="1" width="5.25" customWidth="1"/>
    <col min="2" max="2" width="30.875" style="10" customWidth="1"/>
    <col min="3" max="3" width="10.375" customWidth="1"/>
    <col min="4" max="4" width="12.375" style="14" customWidth="1"/>
    <col min="5" max="5" width="10.75" bestFit="1" customWidth="1"/>
    <col min="6" max="6" width="13.625" customWidth="1"/>
    <col min="7" max="7" width="9.125" bestFit="1" customWidth="1"/>
    <col min="8" max="8" width="14.125" customWidth="1"/>
    <col min="9" max="9" width="14" customWidth="1"/>
    <col min="10" max="10" width="10" customWidth="1"/>
    <col min="11" max="11" width="14.375" customWidth="1"/>
  </cols>
  <sheetData>
    <row r="1" spans="1:11" ht="14.25" customHeight="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1.75" customHeight="1">
      <c r="A4" s="92"/>
      <c r="B4" s="92"/>
      <c r="C4" s="92"/>
      <c r="D4" s="92"/>
      <c r="E4" s="92"/>
      <c r="F4" s="92"/>
      <c r="G4" s="92"/>
      <c r="H4" s="92"/>
      <c r="I4" s="92"/>
    </row>
    <row r="5" spans="1:11" ht="14.25" customHeight="1">
      <c r="A5" s="97" t="s">
        <v>70</v>
      </c>
      <c r="B5" s="97"/>
    </row>
    <row r="6" spans="1:11" ht="22.5" customHeight="1">
      <c r="A6" s="93" t="s">
        <v>11</v>
      </c>
      <c r="B6" s="94" t="s">
        <v>0</v>
      </c>
      <c r="C6" s="93" t="s">
        <v>1</v>
      </c>
      <c r="D6" s="95" t="s">
        <v>2</v>
      </c>
      <c r="E6" s="12" t="s">
        <v>5</v>
      </c>
      <c r="F6" s="9" t="s">
        <v>4</v>
      </c>
      <c r="G6" s="96" t="s">
        <v>6</v>
      </c>
      <c r="H6" s="96"/>
      <c r="I6" s="9" t="s">
        <v>4</v>
      </c>
      <c r="J6" s="90" t="s">
        <v>14</v>
      </c>
      <c r="K6" s="86" t="s">
        <v>16</v>
      </c>
    </row>
    <row r="7" spans="1:11" ht="13.5" customHeight="1">
      <c r="A7" s="93"/>
      <c r="B7" s="94"/>
      <c r="C7" s="93"/>
      <c r="D7" s="95"/>
      <c r="E7" s="5" t="s">
        <v>3</v>
      </c>
      <c r="F7" s="4" t="s">
        <v>3</v>
      </c>
      <c r="G7" s="6" t="s">
        <v>10</v>
      </c>
      <c r="H7" s="4" t="s">
        <v>7</v>
      </c>
      <c r="I7" s="5" t="s">
        <v>8</v>
      </c>
      <c r="J7" s="91"/>
      <c r="K7" s="87"/>
    </row>
    <row r="8" spans="1:11" ht="41.25" customHeight="1">
      <c r="A8" s="7">
        <v>1</v>
      </c>
      <c r="B8" s="32" t="s">
        <v>19</v>
      </c>
      <c r="C8" s="33" t="s">
        <v>12</v>
      </c>
      <c r="D8" s="34">
        <v>36</v>
      </c>
      <c r="E8" s="40"/>
      <c r="F8" s="41">
        <f t="shared" ref="F8:F15" si="0">E8*D8</f>
        <v>0</v>
      </c>
      <c r="G8" s="38"/>
      <c r="H8" s="41">
        <f t="shared" ref="H8:H15" si="1">(F8*G8)</f>
        <v>0</v>
      </c>
      <c r="I8" s="42">
        <f t="shared" ref="I8:I15" si="2">F8+H8</f>
        <v>0</v>
      </c>
      <c r="J8" s="54"/>
      <c r="K8" s="54"/>
    </row>
    <row r="9" spans="1:11" ht="41.25" customHeight="1">
      <c r="A9" s="7">
        <v>2</v>
      </c>
      <c r="B9" s="32" t="s">
        <v>20</v>
      </c>
      <c r="C9" s="33" t="s">
        <v>12</v>
      </c>
      <c r="D9" s="34">
        <v>36</v>
      </c>
      <c r="E9" s="40"/>
      <c r="F9" s="41">
        <f t="shared" si="0"/>
        <v>0</v>
      </c>
      <c r="G9" s="38"/>
      <c r="H9" s="41">
        <f t="shared" si="1"/>
        <v>0</v>
      </c>
      <c r="I9" s="42">
        <f t="shared" si="2"/>
        <v>0</v>
      </c>
      <c r="J9" s="54"/>
      <c r="K9" s="54"/>
    </row>
    <row r="10" spans="1:11" ht="41.25" customHeight="1">
      <c r="A10" s="7">
        <v>3</v>
      </c>
      <c r="B10" s="32" t="s">
        <v>21</v>
      </c>
      <c r="C10" s="33" t="s">
        <v>12</v>
      </c>
      <c r="D10" s="34">
        <v>36</v>
      </c>
      <c r="E10" s="40"/>
      <c r="F10" s="41">
        <f t="shared" si="0"/>
        <v>0</v>
      </c>
      <c r="G10" s="38"/>
      <c r="H10" s="41">
        <f t="shared" si="1"/>
        <v>0</v>
      </c>
      <c r="I10" s="42">
        <f t="shared" si="2"/>
        <v>0</v>
      </c>
      <c r="J10" s="54"/>
      <c r="K10" s="54"/>
    </row>
    <row r="11" spans="1:11" ht="41.25" customHeight="1">
      <c r="A11" s="7">
        <v>4</v>
      </c>
      <c r="B11" s="74" t="s">
        <v>22</v>
      </c>
      <c r="C11" s="33" t="s">
        <v>12</v>
      </c>
      <c r="D11" s="34">
        <v>3</v>
      </c>
      <c r="E11" s="40"/>
      <c r="F11" s="41">
        <f t="shared" si="0"/>
        <v>0</v>
      </c>
      <c r="G11" s="38"/>
      <c r="H11" s="41">
        <f t="shared" si="1"/>
        <v>0</v>
      </c>
      <c r="I11" s="42">
        <f t="shared" si="2"/>
        <v>0</v>
      </c>
      <c r="J11" s="54"/>
      <c r="K11" s="54"/>
    </row>
    <row r="12" spans="1:11" ht="41.25" customHeight="1">
      <c r="A12" s="7">
        <v>5</v>
      </c>
      <c r="B12" s="74" t="s">
        <v>23</v>
      </c>
      <c r="C12" s="33" t="s">
        <v>12</v>
      </c>
      <c r="D12" s="34">
        <v>3</v>
      </c>
      <c r="E12" s="40"/>
      <c r="F12" s="41">
        <f t="shared" si="0"/>
        <v>0</v>
      </c>
      <c r="G12" s="38"/>
      <c r="H12" s="41">
        <f t="shared" si="1"/>
        <v>0</v>
      </c>
      <c r="I12" s="42">
        <f t="shared" si="2"/>
        <v>0</v>
      </c>
      <c r="J12" s="54"/>
      <c r="K12" s="54"/>
    </row>
    <row r="13" spans="1:11" ht="41.25" customHeight="1">
      <c r="A13" s="7">
        <v>6</v>
      </c>
      <c r="B13" s="32" t="s">
        <v>24</v>
      </c>
      <c r="C13" s="33" t="s">
        <v>12</v>
      </c>
      <c r="D13" s="35">
        <v>3</v>
      </c>
      <c r="E13" s="40"/>
      <c r="F13" s="41">
        <f t="shared" si="0"/>
        <v>0</v>
      </c>
      <c r="G13" s="38"/>
      <c r="H13" s="41">
        <f t="shared" si="1"/>
        <v>0</v>
      </c>
      <c r="I13" s="42">
        <f t="shared" si="2"/>
        <v>0</v>
      </c>
      <c r="J13" s="54"/>
      <c r="K13" s="54"/>
    </row>
    <row r="14" spans="1:11" ht="45">
      <c r="A14" s="60">
        <v>7</v>
      </c>
      <c r="B14" s="59" t="s">
        <v>25</v>
      </c>
      <c r="C14" s="62" t="s">
        <v>12</v>
      </c>
      <c r="D14" s="64">
        <v>4</v>
      </c>
      <c r="E14" s="56"/>
      <c r="F14" s="41">
        <f t="shared" si="0"/>
        <v>0</v>
      </c>
      <c r="G14" s="56"/>
      <c r="H14" s="41">
        <f t="shared" si="1"/>
        <v>0</v>
      </c>
      <c r="I14" s="42">
        <f t="shared" si="2"/>
        <v>0</v>
      </c>
      <c r="J14" s="57"/>
      <c r="K14" s="57"/>
    </row>
    <row r="15" spans="1:11" ht="45">
      <c r="A15" s="61">
        <v>8</v>
      </c>
      <c r="B15" s="59" t="s">
        <v>26</v>
      </c>
      <c r="C15" s="63" t="s">
        <v>12</v>
      </c>
      <c r="D15" s="65">
        <v>4</v>
      </c>
      <c r="E15" s="57"/>
      <c r="F15" s="41">
        <f t="shared" si="0"/>
        <v>0</v>
      </c>
      <c r="G15" s="57"/>
      <c r="H15" s="41">
        <f t="shared" si="1"/>
        <v>0</v>
      </c>
      <c r="I15" s="42">
        <f t="shared" si="2"/>
        <v>0</v>
      </c>
      <c r="J15" s="57"/>
      <c r="K15" s="57"/>
    </row>
    <row r="16" spans="1:11" ht="18.75">
      <c r="I16" s="58">
        <f>SUM(I8:I15)</f>
        <v>0</v>
      </c>
    </row>
    <row r="17" spans="1:9" ht="15.75" customHeight="1">
      <c r="B17" s="13"/>
      <c r="H17" s="3"/>
      <c r="I17" s="2"/>
    </row>
    <row r="18" spans="1:9">
      <c r="B18" s="13"/>
    </row>
    <row r="19" spans="1:9">
      <c r="A19" s="16"/>
    </row>
    <row r="21" spans="1:9" ht="18.75">
      <c r="I21" s="1"/>
    </row>
    <row r="22" spans="1:9" ht="15">
      <c r="B22" s="17"/>
      <c r="C22" s="18"/>
      <c r="D22" s="19"/>
      <c r="E22" s="18"/>
      <c r="F22" s="18"/>
      <c r="H22" s="3"/>
      <c r="I22" s="2"/>
    </row>
    <row r="23" spans="1:9">
      <c r="B23" s="17"/>
      <c r="C23" s="18"/>
      <c r="D23" s="19"/>
      <c r="E23" s="18"/>
      <c r="F23" s="18"/>
    </row>
    <row r="24" spans="1:9" ht="15">
      <c r="B24" s="17"/>
      <c r="C24" s="20"/>
      <c r="D24" s="21"/>
      <c r="E24" s="21"/>
      <c r="F24" s="18"/>
    </row>
    <row r="25" spans="1:9" ht="15">
      <c r="B25" s="17"/>
      <c r="C25" s="20"/>
      <c r="D25" s="21"/>
      <c r="E25" s="21"/>
      <c r="F25" s="18"/>
    </row>
    <row r="26" spans="1:9">
      <c r="B26" s="17"/>
      <c r="C26" s="18"/>
      <c r="D26" s="22"/>
      <c r="E26" s="22"/>
      <c r="F26" s="18"/>
    </row>
    <row r="27" spans="1:9">
      <c r="B27" s="17"/>
      <c r="C27" s="18"/>
      <c r="D27" s="22"/>
      <c r="E27" s="22"/>
      <c r="F27" s="18"/>
    </row>
    <row r="28" spans="1:9">
      <c r="B28" s="17"/>
      <c r="C28" s="18"/>
      <c r="D28" s="19"/>
      <c r="E28" s="18"/>
      <c r="F28" s="18"/>
    </row>
    <row r="29" spans="1:9">
      <c r="B29" s="17"/>
      <c r="C29" s="18"/>
      <c r="D29" s="19"/>
      <c r="E29" s="18"/>
      <c r="F29" s="18"/>
    </row>
    <row r="31" spans="1:9">
      <c r="B31" s="11"/>
    </row>
  </sheetData>
  <mergeCells count="11">
    <mergeCell ref="K6:K7"/>
    <mergeCell ref="A1:K1"/>
    <mergeCell ref="A3:K3"/>
    <mergeCell ref="J6:J7"/>
    <mergeCell ref="A4:I4"/>
    <mergeCell ref="A6:A7"/>
    <mergeCell ref="B6:B7"/>
    <mergeCell ref="C6:C7"/>
    <mergeCell ref="D6:D7"/>
    <mergeCell ref="G6:H6"/>
    <mergeCell ref="A5:B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83A3D-D5F8-4F10-949C-DC3285E8DC33}">
  <dimension ref="A1:K26"/>
  <sheetViews>
    <sheetView workbookViewId="0">
      <selection sqref="A1:K1"/>
    </sheetView>
  </sheetViews>
  <sheetFormatPr defaultRowHeight="14.25"/>
  <cols>
    <col min="1" max="1" width="5.25" customWidth="1"/>
    <col min="2" max="2" width="30.875" style="10" customWidth="1"/>
    <col min="3" max="3" width="10.375" customWidth="1"/>
    <col min="4" max="4" width="12.375" style="14" customWidth="1"/>
    <col min="5" max="5" width="10.75" bestFit="1" customWidth="1"/>
    <col min="6" max="6" width="13.625" customWidth="1"/>
    <col min="7" max="7" width="9.125" bestFit="1" customWidth="1"/>
    <col min="8" max="8" width="14.125" customWidth="1"/>
    <col min="9" max="9" width="14" customWidth="1"/>
    <col min="10" max="10" width="10" customWidth="1"/>
    <col min="11" max="11" width="14.375" customWidth="1"/>
  </cols>
  <sheetData>
    <row r="1" spans="1:11" ht="14.25" customHeight="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1.75" customHeight="1">
      <c r="A4" s="92"/>
      <c r="B4" s="92"/>
      <c r="C4" s="92"/>
      <c r="D4" s="92"/>
      <c r="E4" s="92"/>
      <c r="F4" s="92"/>
      <c r="G4" s="92"/>
      <c r="H4" s="92"/>
      <c r="I4" s="92"/>
    </row>
    <row r="5" spans="1:11" ht="22.5" customHeight="1">
      <c r="A5" s="109" t="s">
        <v>61</v>
      </c>
      <c r="B5" s="109"/>
    </row>
    <row r="6" spans="1:11" ht="22.5" customHeight="1">
      <c r="A6" s="93" t="s">
        <v>11</v>
      </c>
      <c r="B6" s="94" t="s">
        <v>0</v>
      </c>
      <c r="C6" s="93" t="s">
        <v>1</v>
      </c>
      <c r="D6" s="95" t="s">
        <v>2</v>
      </c>
      <c r="E6" s="12" t="s">
        <v>5</v>
      </c>
      <c r="F6" s="26" t="s">
        <v>4</v>
      </c>
      <c r="G6" s="96" t="s">
        <v>6</v>
      </c>
      <c r="H6" s="96"/>
      <c r="I6" s="26" t="s">
        <v>4</v>
      </c>
      <c r="J6" s="90" t="s">
        <v>14</v>
      </c>
      <c r="K6" s="86" t="s">
        <v>16</v>
      </c>
    </row>
    <row r="7" spans="1:11" ht="13.5" customHeight="1">
      <c r="A7" s="93"/>
      <c r="B7" s="94"/>
      <c r="C7" s="93"/>
      <c r="D7" s="95"/>
      <c r="E7" s="5" t="s">
        <v>3</v>
      </c>
      <c r="F7" s="4" t="s">
        <v>3</v>
      </c>
      <c r="G7" s="6" t="s">
        <v>10</v>
      </c>
      <c r="H7" s="4" t="s">
        <v>7</v>
      </c>
      <c r="I7" s="5" t="s">
        <v>8</v>
      </c>
      <c r="J7" s="91"/>
      <c r="K7" s="87"/>
    </row>
    <row r="8" spans="1:11" ht="71.45" customHeight="1">
      <c r="A8" s="7">
        <v>1</v>
      </c>
      <c r="B8" s="72" t="s">
        <v>39</v>
      </c>
      <c r="C8" s="69" t="s">
        <v>17</v>
      </c>
      <c r="D8" s="70">
        <v>3</v>
      </c>
      <c r="E8" s="40"/>
      <c r="F8" s="41">
        <f t="shared" ref="F8" si="0">E8*D8</f>
        <v>0</v>
      </c>
      <c r="G8" s="38"/>
      <c r="H8" s="41">
        <f t="shared" ref="H8" si="1">(F8*G8)</f>
        <v>0</v>
      </c>
      <c r="I8" s="42">
        <f t="shared" ref="I8" si="2">F8+H8</f>
        <v>0</v>
      </c>
      <c r="J8" s="54"/>
      <c r="K8" s="54"/>
    </row>
    <row r="9" spans="1:11" ht="15">
      <c r="A9" s="8"/>
      <c r="B9" s="8"/>
      <c r="C9" s="8"/>
      <c r="D9" s="15"/>
      <c r="E9" s="27"/>
      <c r="F9" s="27"/>
      <c r="G9" s="27"/>
      <c r="H9" s="28" t="s">
        <v>13</v>
      </c>
      <c r="I9" s="29">
        <f>SUM(I8:I8)</f>
        <v>0</v>
      </c>
    </row>
    <row r="10" spans="1:11" ht="15">
      <c r="A10" s="23" t="s">
        <v>9</v>
      </c>
    </row>
    <row r="11" spans="1:11" ht="18.75">
      <c r="I11" s="1"/>
    </row>
    <row r="12" spans="1:11" ht="15.75" customHeight="1">
      <c r="B12" s="13"/>
      <c r="H12" s="3"/>
      <c r="I12" s="2"/>
    </row>
    <row r="13" spans="1:11">
      <c r="B13" s="13"/>
    </row>
    <row r="14" spans="1:11">
      <c r="A14" s="16"/>
    </row>
    <row r="16" spans="1:11" ht="18.75">
      <c r="I16" s="1"/>
    </row>
    <row r="17" spans="2:9" ht="15">
      <c r="B17" s="17"/>
      <c r="C17" s="18"/>
      <c r="D17" s="19"/>
      <c r="E17" s="18"/>
      <c r="F17" s="18"/>
      <c r="H17" s="3"/>
      <c r="I17" s="2"/>
    </row>
    <row r="18" spans="2:9">
      <c r="B18" s="17"/>
      <c r="C18" s="18"/>
      <c r="D18" s="19"/>
      <c r="E18" s="18"/>
      <c r="F18" s="18"/>
    </row>
    <row r="19" spans="2:9" ht="15">
      <c r="B19" s="17"/>
      <c r="C19" s="20"/>
      <c r="D19" s="21"/>
      <c r="E19" s="21"/>
      <c r="F19" s="18"/>
    </row>
    <row r="20" spans="2:9" ht="15">
      <c r="B20" s="17"/>
      <c r="C20" s="20"/>
      <c r="D20" s="21"/>
      <c r="E20" s="21"/>
      <c r="F20" s="18"/>
    </row>
    <row r="21" spans="2:9">
      <c r="B21" s="17"/>
      <c r="C21" s="18"/>
      <c r="D21" s="22"/>
      <c r="E21" s="22"/>
      <c r="F21" s="18"/>
    </row>
    <row r="22" spans="2:9">
      <c r="B22" s="17"/>
      <c r="C22" s="18"/>
      <c r="D22" s="22"/>
      <c r="E22" s="22"/>
      <c r="F22" s="18"/>
    </row>
    <row r="23" spans="2:9">
      <c r="B23" s="17"/>
      <c r="C23" s="18"/>
      <c r="D23" s="19"/>
      <c r="E23" s="18"/>
      <c r="F23" s="18"/>
    </row>
    <row r="24" spans="2:9">
      <c r="B24" s="17"/>
      <c r="C24" s="18"/>
      <c r="D24" s="19"/>
      <c r="E24" s="18"/>
      <c r="F24" s="18"/>
    </row>
    <row r="26" spans="2:9">
      <c r="B26" s="11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25584-6610-482D-B63E-0A7F9AF7E82A}">
  <dimension ref="A1:K26"/>
  <sheetViews>
    <sheetView workbookViewId="0">
      <selection activeCell="B8" sqref="B8"/>
    </sheetView>
  </sheetViews>
  <sheetFormatPr defaultRowHeight="14.25"/>
  <cols>
    <col min="1" max="1" width="5.25" customWidth="1"/>
    <col min="2" max="2" width="30.875" style="10" customWidth="1"/>
    <col min="3" max="3" width="10.375" customWidth="1"/>
    <col min="4" max="4" width="12.375" style="14" customWidth="1"/>
    <col min="5" max="5" width="10.75" bestFit="1" customWidth="1"/>
    <col min="6" max="6" width="13.625" customWidth="1"/>
    <col min="7" max="7" width="9.125" bestFit="1" customWidth="1"/>
    <col min="8" max="8" width="14.125" customWidth="1"/>
    <col min="9" max="9" width="14" customWidth="1"/>
    <col min="10" max="10" width="10" customWidth="1"/>
    <col min="11" max="11" width="14.375" customWidth="1"/>
  </cols>
  <sheetData>
    <row r="1" spans="1:11" ht="14.25" customHeight="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1.75" customHeight="1">
      <c r="A4" s="92"/>
      <c r="B4" s="92"/>
      <c r="C4" s="92"/>
      <c r="D4" s="92"/>
      <c r="E4" s="92"/>
      <c r="F4" s="92"/>
      <c r="G4" s="92"/>
      <c r="H4" s="92"/>
      <c r="I4" s="92"/>
    </row>
    <row r="5" spans="1:11" ht="21.75" customHeight="1">
      <c r="A5" s="109" t="s">
        <v>60</v>
      </c>
      <c r="B5" s="109"/>
    </row>
    <row r="6" spans="1:11" ht="22.5" customHeight="1">
      <c r="A6" s="93" t="s">
        <v>11</v>
      </c>
      <c r="B6" s="94" t="s">
        <v>0</v>
      </c>
      <c r="C6" s="93" t="s">
        <v>1</v>
      </c>
      <c r="D6" s="95" t="s">
        <v>2</v>
      </c>
      <c r="E6" s="12" t="s">
        <v>5</v>
      </c>
      <c r="F6" s="26" t="s">
        <v>4</v>
      </c>
      <c r="G6" s="96" t="s">
        <v>6</v>
      </c>
      <c r="H6" s="96"/>
      <c r="I6" s="26" t="s">
        <v>4</v>
      </c>
      <c r="J6" s="90" t="s">
        <v>14</v>
      </c>
      <c r="K6" s="86" t="s">
        <v>16</v>
      </c>
    </row>
    <row r="7" spans="1:11" ht="13.5" customHeight="1">
      <c r="A7" s="93"/>
      <c r="B7" s="94"/>
      <c r="C7" s="93"/>
      <c r="D7" s="95"/>
      <c r="E7" s="5" t="s">
        <v>3</v>
      </c>
      <c r="F7" s="4" t="s">
        <v>3</v>
      </c>
      <c r="G7" s="6" t="s">
        <v>10</v>
      </c>
      <c r="H7" s="4" t="s">
        <v>7</v>
      </c>
      <c r="I7" s="5" t="s">
        <v>8</v>
      </c>
      <c r="J7" s="91"/>
      <c r="K7" s="87"/>
    </row>
    <row r="8" spans="1:11" ht="41.25" customHeight="1">
      <c r="A8" s="7">
        <v>1</v>
      </c>
      <c r="B8" s="72" t="s">
        <v>103</v>
      </c>
      <c r="C8" s="69" t="s">
        <v>17</v>
      </c>
      <c r="D8" s="70">
        <v>18</v>
      </c>
      <c r="E8" s="40"/>
      <c r="F8" s="41">
        <f t="shared" ref="F8" si="0">E8*D8</f>
        <v>0</v>
      </c>
      <c r="G8" s="38"/>
      <c r="H8" s="41">
        <f t="shared" ref="H8" si="1">(F8*G8)</f>
        <v>0</v>
      </c>
      <c r="I8" s="42">
        <f t="shared" ref="I8" si="2">F8+H8</f>
        <v>0</v>
      </c>
      <c r="J8" s="54"/>
      <c r="K8" s="54"/>
    </row>
    <row r="9" spans="1:11" ht="15">
      <c r="A9" s="8"/>
      <c r="B9" s="8"/>
      <c r="C9" s="8"/>
      <c r="D9" s="15"/>
      <c r="E9" s="27"/>
      <c r="F9" s="27"/>
      <c r="G9" s="27"/>
      <c r="H9" s="28" t="s">
        <v>13</v>
      </c>
      <c r="I9" s="29">
        <f>SUM(I8:I8)</f>
        <v>0</v>
      </c>
    </row>
    <row r="10" spans="1:11" ht="15">
      <c r="A10" s="23" t="s">
        <v>9</v>
      </c>
    </row>
    <row r="11" spans="1:11" ht="18.75">
      <c r="I11" s="1"/>
    </row>
    <row r="12" spans="1:11" ht="15.75" customHeight="1">
      <c r="B12" s="13"/>
      <c r="H12" s="3"/>
      <c r="I12" s="2"/>
    </row>
    <row r="13" spans="1:11">
      <c r="B13" s="13"/>
    </row>
    <row r="14" spans="1:11">
      <c r="A14" s="16"/>
    </row>
    <row r="16" spans="1:11" ht="18.75">
      <c r="I16" s="1"/>
    </row>
    <row r="17" spans="2:9" ht="15">
      <c r="B17" s="17"/>
      <c r="C17" s="18"/>
      <c r="D17" s="19"/>
      <c r="E17" s="18"/>
      <c r="F17" s="18"/>
      <c r="H17" s="3"/>
      <c r="I17" s="2"/>
    </row>
    <row r="18" spans="2:9">
      <c r="B18" s="17"/>
      <c r="C18" s="18"/>
      <c r="D18" s="19"/>
      <c r="E18" s="18"/>
      <c r="F18" s="18"/>
    </row>
    <row r="19" spans="2:9" ht="15">
      <c r="B19" s="17"/>
      <c r="C19" s="20"/>
      <c r="D19" s="21"/>
      <c r="E19" s="21"/>
      <c r="F19" s="18"/>
    </row>
    <row r="20" spans="2:9" ht="15">
      <c r="B20" s="17"/>
      <c r="C20" s="20"/>
      <c r="D20" s="21"/>
      <c r="E20" s="21"/>
      <c r="F20" s="18"/>
    </row>
    <row r="21" spans="2:9">
      <c r="B21" s="17"/>
      <c r="C21" s="18"/>
      <c r="D21" s="22"/>
      <c r="E21" s="22"/>
      <c r="F21" s="18"/>
    </row>
    <row r="22" spans="2:9">
      <c r="B22" s="17"/>
      <c r="C22" s="18"/>
      <c r="D22" s="22"/>
      <c r="E22" s="22"/>
      <c r="F22" s="18"/>
    </row>
    <row r="23" spans="2:9">
      <c r="B23" s="17"/>
      <c r="C23" s="18"/>
      <c r="D23" s="19"/>
      <c r="E23" s="18"/>
      <c r="F23" s="18"/>
    </row>
    <row r="24" spans="2:9">
      <c r="B24" s="17"/>
      <c r="C24" s="18"/>
      <c r="D24" s="19"/>
      <c r="E24" s="18"/>
      <c r="F24" s="18"/>
    </row>
    <row r="26" spans="2:9">
      <c r="B26" s="11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DA53F-F2A1-461E-9630-184C15A26764}">
  <dimension ref="A1:K26"/>
  <sheetViews>
    <sheetView workbookViewId="0">
      <selection activeCell="I25" sqref="I25"/>
    </sheetView>
  </sheetViews>
  <sheetFormatPr defaultRowHeight="14.25"/>
  <cols>
    <col min="1" max="1" width="5.25" customWidth="1"/>
    <col min="2" max="2" width="30.875" style="10" customWidth="1"/>
    <col min="3" max="3" width="10.375" customWidth="1"/>
    <col min="4" max="4" width="12.375" style="14" customWidth="1"/>
    <col min="5" max="5" width="10.75" bestFit="1" customWidth="1"/>
    <col min="6" max="6" width="13.625" customWidth="1"/>
    <col min="7" max="7" width="9.125" bestFit="1" customWidth="1"/>
    <col min="8" max="8" width="14.125" customWidth="1"/>
    <col min="9" max="9" width="14" customWidth="1"/>
    <col min="10" max="10" width="10" customWidth="1"/>
    <col min="11" max="11" width="14.375" customWidth="1"/>
  </cols>
  <sheetData>
    <row r="1" spans="1:11" ht="14.25" customHeight="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1.75" customHeight="1">
      <c r="A4" s="92"/>
      <c r="B4" s="92"/>
      <c r="C4" s="92"/>
      <c r="D4" s="92"/>
      <c r="E4" s="92"/>
      <c r="F4" s="92"/>
      <c r="G4" s="92"/>
      <c r="H4" s="92"/>
      <c r="I4" s="92"/>
    </row>
    <row r="5" spans="1:11" ht="23.25" customHeight="1">
      <c r="A5" s="109" t="s">
        <v>59</v>
      </c>
      <c r="B5" s="109"/>
    </row>
    <row r="6" spans="1:11" ht="22.5" customHeight="1">
      <c r="A6" s="93" t="s">
        <v>11</v>
      </c>
      <c r="B6" s="94" t="s">
        <v>0</v>
      </c>
      <c r="C6" s="93" t="s">
        <v>1</v>
      </c>
      <c r="D6" s="95" t="s">
        <v>2</v>
      </c>
      <c r="E6" s="12" t="s">
        <v>5</v>
      </c>
      <c r="F6" s="26" t="s">
        <v>4</v>
      </c>
      <c r="G6" s="96" t="s">
        <v>6</v>
      </c>
      <c r="H6" s="96"/>
      <c r="I6" s="26" t="s">
        <v>4</v>
      </c>
      <c r="J6" s="90" t="s">
        <v>14</v>
      </c>
      <c r="K6" s="86" t="s">
        <v>16</v>
      </c>
    </row>
    <row r="7" spans="1:11" ht="13.5" customHeight="1">
      <c r="A7" s="93"/>
      <c r="B7" s="94"/>
      <c r="C7" s="93"/>
      <c r="D7" s="95"/>
      <c r="E7" s="5" t="s">
        <v>3</v>
      </c>
      <c r="F7" s="4" t="s">
        <v>3</v>
      </c>
      <c r="G7" s="6" t="s">
        <v>10</v>
      </c>
      <c r="H7" s="4" t="s">
        <v>7</v>
      </c>
      <c r="I7" s="5" t="s">
        <v>8</v>
      </c>
      <c r="J7" s="91"/>
      <c r="K7" s="87"/>
    </row>
    <row r="8" spans="1:11" ht="41.25" customHeight="1">
      <c r="A8" s="7">
        <v>1</v>
      </c>
      <c r="B8" s="72" t="s">
        <v>40</v>
      </c>
      <c r="C8" s="69" t="s">
        <v>18</v>
      </c>
      <c r="D8" s="70">
        <v>24</v>
      </c>
      <c r="E8" s="40"/>
      <c r="F8" s="41">
        <f t="shared" ref="F8" si="0">E8*D8</f>
        <v>0</v>
      </c>
      <c r="G8" s="38"/>
      <c r="H8" s="41">
        <f t="shared" ref="H8" si="1">(F8*G8)</f>
        <v>0</v>
      </c>
      <c r="I8" s="42">
        <f t="shared" ref="I8" si="2">F8+H8</f>
        <v>0</v>
      </c>
      <c r="J8" s="54"/>
      <c r="K8" s="54"/>
    </row>
    <row r="9" spans="1:11" ht="15">
      <c r="A9" s="8"/>
      <c r="B9" s="8"/>
      <c r="C9" s="8"/>
      <c r="D9" s="15"/>
      <c r="E9" s="27"/>
      <c r="F9" s="27"/>
      <c r="G9" s="27"/>
      <c r="H9" s="28" t="s">
        <v>13</v>
      </c>
      <c r="I9" s="29">
        <f>SUM(I8:I8)</f>
        <v>0</v>
      </c>
    </row>
    <row r="10" spans="1:11" ht="15">
      <c r="A10" s="23" t="s">
        <v>9</v>
      </c>
    </row>
    <row r="11" spans="1:11" ht="18.75">
      <c r="I11" s="1"/>
    </row>
    <row r="12" spans="1:11" ht="15.75" customHeight="1">
      <c r="B12" s="13"/>
      <c r="H12" s="3"/>
      <c r="I12" s="2"/>
    </row>
    <row r="13" spans="1:11">
      <c r="B13" s="13"/>
    </row>
    <row r="14" spans="1:11">
      <c r="A14" s="16"/>
    </row>
    <row r="16" spans="1:11" ht="18.75">
      <c r="I16" s="1"/>
    </row>
    <row r="17" spans="2:9" ht="15">
      <c r="B17" s="17"/>
      <c r="C17" s="18"/>
      <c r="D17" s="19"/>
      <c r="E17" s="18"/>
      <c r="F17" s="18"/>
      <c r="H17" s="3"/>
      <c r="I17" s="2"/>
    </row>
    <row r="18" spans="2:9">
      <c r="B18" s="17"/>
      <c r="C18" s="18"/>
      <c r="D18" s="19"/>
      <c r="E18" s="18"/>
      <c r="F18" s="18"/>
    </row>
    <row r="19" spans="2:9" ht="15">
      <c r="B19" s="17"/>
      <c r="C19" s="20"/>
      <c r="D19" s="21"/>
      <c r="E19" s="21"/>
      <c r="F19" s="18"/>
    </row>
    <row r="20" spans="2:9" ht="15">
      <c r="B20" s="17"/>
      <c r="C20" s="20"/>
      <c r="D20" s="21"/>
      <c r="E20" s="21"/>
      <c r="F20" s="18"/>
    </row>
    <row r="21" spans="2:9">
      <c r="B21" s="17"/>
      <c r="C21" s="18"/>
      <c r="D21" s="22"/>
      <c r="E21" s="22"/>
      <c r="F21" s="18"/>
    </row>
    <row r="22" spans="2:9">
      <c r="B22" s="17"/>
      <c r="C22" s="18"/>
      <c r="D22" s="22"/>
      <c r="E22" s="22"/>
      <c r="F22" s="18"/>
    </row>
    <row r="23" spans="2:9">
      <c r="B23" s="17"/>
      <c r="C23" s="18"/>
      <c r="D23" s="19"/>
      <c r="E23" s="18"/>
      <c r="F23" s="18"/>
    </row>
    <row r="24" spans="2:9">
      <c r="B24" s="17"/>
      <c r="C24" s="18"/>
      <c r="D24" s="19"/>
      <c r="E24" s="18"/>
      <c r="F24" s="18"/>
    </row>
    <row r="26" spans="2:9">
      <c r="B26" s="11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E5723-0815-416B-8F10-B7ADDE2A294D}">
  <dimension ref="A1:K27"/>
  <sheetViews>
    <sheetView workbookViewId="0">
      <selection sqref="A1:K1"/>
    </sheetView>
  </sheetViews>
  <sheetFormatPr defaultRowHeight="14.25"/>
  <cols>
    <col min="1" max="1" width="5.25" customWidth="1"/>
    <col min="2" max="2" width="30.875" style="10" customWidth="1"/>
    <col min="3" max="3" width="10.375" customWidth="1"/>
    <col min="4" max="4" width="12.375" style="14" customWidth="1"/>
    <col min="5" max="5" width="10.75" bestFit="1" customWidth="1"/>
    <col min="6" max="6" width="13.625" customWidth="1"/>
    <col min="7" max="7" width="9.125" bestFit="1" customWidth="1"/>
    <col min="8" max="8" width="14.125" customWidth="1"/>
    <col min="9" max="9" width="14" customWidth="1"/>
    <col min="10" max="10" width="10" customWidth="1"/>
    <col min="11" max="11" width="14.375" customWidth="1"/>
  </cols>
  <sheetData>
    <row r="1" spans="1:11" ht="14.25" customHeight="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1.75" customHeight="1">
      <c r="A4" s="92"/>
      <c r="B4" s="92"/>
      <c r="C4" s="92"/>
      <c r="D4" s="92"/>
      <c r="E4" s="92"/>
      <c r="F4" s="92"/>
      <c r="G4" s="92"/>
      <c r="H4" s="92"/>
      <c r="I4" s="92"/>
    </row>
    <row r="5" spans="1:11" ht="18.75" customHeight="1">
      <c r="A5" s="109" t="s">
        <v>58</v>
      </c>
      <c r="B5" s="109"/>
    </row>
    <row r="6" spans="1:11" ht="22.5" customHeight="1">
      <c r="A6" s="93" t="s">
        <v>11</v>
      </c>
      <c r="B6" s="94" t="s">
        <v>0</v>
      </c>
      <c r="C6" s="93" t="s">
        <v>1</v>
      </c>
      <c r="D6" s="95" t="s">
        <v>2</v>
      </c>
      <c r="E6" s="12" t="s">
        <v>5</v>
      </c>
      <c r="F6" s="26" t="s">
        <v>4</v>
      </c>
      <c r="G6" s="96" t="s">
        <v>6</v>
      </c>
      <c r="H6" s="96"/>
      <c r="I6" s="26" t="s">
        <v>4</v>
      </c>
      <c r="J6" s="90" t="s">
        <v>14</v>
      </c>
      <c r="K6" s="86" t="s">
        <v>16</v>
      </c>
    </row>
    <row r="7" spans="1:11" ht="13.5" customHeight="1">
      <c r="A7" s="93"/>
      <c r="B7" s="94"/>
      <c r="C7" s="93"/>
      <c r="D7" s="95"/>
      <c r="E7" s="5" t="s">
        <v>3</v>
      </c>
      <c r="F7" s="4" t="s">
        <v>3</v>
      </c>
      <c r="G7" s="6" t="s">
        <v>10</v>
      </c>
      <c r="H7" s="4" t="s">
        <v>7</v>
      </c>
      <c r="I7" s="5" t="s">
        <v>8</v>
      </c>
      <c r="J7" s="91"/>
      <c r="K7" s="87"/>
    </row>
    <row r="8" spans="1:11" ht="41.25" customHeight="1">
      <c r="A8" s="7">
        <v>1</v>
      </c>
      <c r="B8" s="72" t="s">
        <v>41</v>
      </c>
      <c r="C8" s="69" t="s">
        <v>17</v>
      </c>
      <c r="D8" s="70">
        <v>32</v>
      </c>
      <c r="E8" s="40"/>
      <c r="F8" s="41">
        <f t="shared" ref="F8:F9" si="0">E8*D8</f>
        <v>0</v>
      </c>
      <c r="G8" s="38"/>
      <c r="H8" s="41">
        <f t="shared" ref="H8:H9" si="1">(F8*G8)</f>
        <v>0</v>
      </c>
      <c r="I8" s="42">
        <f t="shared" ref="I8:I9" si="2">F8+H8</f>
        <v>0</v>
      </c>
      <c r="J8" s="54"/>
      <c r="K8" s="54"/>
    </row>
    <row r="9" spans="1:11" ht="41.25" customHeight="1">
      <c r="A9" s="7">
        <v>2</v>
      </c>
      <c r="B9" s="72" t="s">
        <v>42</v>
      </c>
      <c r="C9" s="69" t="s">
        <v>17</v>
      </c>
      <c r="D9" s="70">
        <v>32</v>
      </c>
      <c r="E9" s="40"/>
      <c r="F9" s="41">
        <f t="shared" si="0"/>
        <v>0</v>
      </c>
      <c r="G9" s="38"/>
      <c r="H9" s="41">
        <f t="shared" si="1"/>
        <v>0</v>
      </c>
      <c r="I9" s="42">
        <f t="shared" si="2"/>
        <v>0</v>
      </c>
      <c r="J9" s="54"/>
      <c r="K9" s="54"/>
    </row>
    <row r="10" spans="1:11" ht="15">
      <c r="A10" s="8"/>
      <c r="B10" s="8"/>
      <c r="C10" s="8"/>
      <c r="D10" s="15"/>
      <c r="E10" s="27"/>
      <c r="F10" s="27"/>
      <c r="G10" s="27"/>
      <c r="H10" s="28" t="s">
        <v>13</v>
      </c>
      <c r="I10" s="29">
        <f>SUM(I8:I9)</f>
        <v>0</v>
      </c>
    </row>
    <row r="11" spans="1:11" ht="15">
      <c r="A11" s="23" t="s">
        <v>9</v>
      </c>
    </row>
    <row r="12" spans="1:11" ht="18.75">
      <c r="I12" s="1"/>
    </row>
    <row r="13" spans="1:11" ht="15.75" customHeight="1">
      <c r="B13" s="13"/>
      <c r="H13" s="3"/>
      <c r="I13" s="2"/>
    </row>
    <row r="14" spans="1:11">
      <c r="B14" s="13"/>
    </row>
    <row r="15" spans="1:11">
      <c r="A15" s="16"/>
    </row>
    <row r="17" spans="2:9" ht="18.75">
      <c r="I17" s="1"/>
    </row>
    <row r="18" spans="2:9" ht="15">
      <c r="B18" s="17"/>
      <c r="C18" s="18"/>
      <c r="D18" s="19"/>
      <c r="E18" s="18"/>
      <c r="F18" s="18"/>
      <c r="H18" s="3"/>
      <c r="I18" s="2"/>
    </row>
    <row r="19" spans="2:9">
      <c r="B19" s="17"/>
      <c r="C19" s="18"/>
      <c r="D19" s="19"/>
      <c r="E19" s="18"/>
      <c r="F19" s="18"/>
    </row>
    <row r="20" spans="2:9" ht="15">
      <c r="B20" s="17"/>
      <c r="C20" s="20"/>
      <c r="D20" s="21"/>
      <c r="E20" s="21"/>
      <c r="F20" s="18"/>
    </row>
    <row r="21" spans="2:9" ht="15">
      <c r="B21" s="17"/>
      <c r="C21" s="20"/>
      <c r="D21" s="21"/>
      <c r="E21" s="21"/>
      <c r="F21" s="18"/>
    </row>
    <row r="22" spans="2:9">
      <c r="B22" s="17"/>
      <c r="C22" s="18"/>
      <c r="D22" s="22"/>
      <c r="E22" s="22"/>
      <c r="F22" s="18"/>
    </row>
    <row r="23" spans="2:9">
      <c r="B23" s="17"/>
      <c r="C23" s="18"/>
      <c r="D23" s="22"/>
      <c r="E23" s="22"/>
      <c r="F23" s="18"/>
    </row>
    <row r="24" spans="2:9">
      <c r="B24" s="17"/>
      <c r="C24" s="18"/>
      <c r="D24" s="19"/>
      <c r="E24" s="18"/>
      <c r="F24" s="18"/>
    </row>
    <row r="25" spans="2:9">
      <c r="B25" s="17"/>
      <c r="C25" s="18"/>
      <c r="D25" s="19"/>
      <c r="E25" s="18"/>
      <c r="F25" s="18"/>
    </row>
    <row r="27" spans="2:9">
      <c r="B27" s="11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DDDCA-FA68-46D4-AE9E-76D5B2F3C6F8}">
  <dimension ref="A1:K27"/>
  <sheetViews>
    <sheetView workbookViewId="0">
      <selection sqref="A1:K1"/>
    </sheetView>
  </sheetViews>
  <sheetFormatPr defaultRowHeight="14.25"/>
  <cols>
    <col min="1" max="1" width="5.25" customWidth="1"/>
    <col min="2" max="2" width="30.875" style="10" customWidth="1"/>
    <col min="3" max="3" width="10.375" customWidth="1"/>
    <col min="4" max="4" width="12.375" style="14" customWidth="1"/>
    <col min="5" max="5" width="10.75" bestFit="1" customWidth="1"/>
    <col min="6" max="6" width="13.625" customWidth="1"/>
    <col min="7" max="7" width="9.125" bestFit="1" customWidth="1"/>
    <col min="8" max="8" width="14.125" customWidth="1"/>
    <col min="9" max="9" width="14" customWidth="1"/>
    <col min="10" max="10" width="10" customWidth="1"/>
    <col min="11" max="11" width="14.375" customWidth="1"/>
  </cols>
  <sheetData>
    <row r="1" spans="1:11" ht="14.25" customHeight="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1.75" customHeight="1">
      <c r="A4" s="92"/>
      <c r="B4" s="92"/>
      <c r="C4" s="92"/>
      <c r="D4" s="92"/>
      <c r="E4" s="92"/>
      <c r="F4" s="92"/>
      <c r="G4" s="92"/>
      <c r="H4" s="92"/>
      <c r="I4" s="92"/>
    </row>
    <row r="5" spans="1:11" ht="23.25" customHeight="1">
      <c r="A5" s="109" t="s">
        <v>57</v>
      </c>
      <c r="B5" s="109"/>
    </row>
    <row r="6" spans="1:11" ht="22.5" customHeight="1">
      <c r="A6" s="93" t="s">
        <v>11</v>
      </c>
      <c r="B6" s="94" t="s">
        <v>0</v>
      </c>
      <c r="C6" s="93" t="s">
        <v>1</v>
      </c>
      <c r="D6" s="95" t="s">
        <v>2</v>
      </c>
      <c r="E6" s="12" t="s">
        <v>5</v>
      </c>
      <c r="F6" s="26" t="s">
        <v>4</v>
      </c>
      <c r="G6" s="96" t="s">
        <v>6</v>
      </c>
      <c r="H6" s="96"/>
      <c r="I6" s="26" t="s">
        <v>4</v>
      </c>
      <c r="J6" s="90" t="s">
        <v>14</v>
      </c>
      <c r="K6" s="86" t="s">
        <v>16</v>
      </c>
    </row>
    <row r="7" spans="1:11" ht="13.5" customHeight="1">
      <c r="A7" s="93"/>
      <c r="B7" s="94"/>
      <c r="C7" s="93"/>
      <c r="D7" s="95"/>
      <c r="E7" s="5" t="s">
        <v>3</v>
      </c>
      <c r="F7" s="4" t="s">
        <v>3</v>
      </c>
      <c r="G7" s="6" t="s">
        <v>10</v>
      </c>
      <c r="H7" s="4" t="s">
        <v>7</v>
      </c>
      <c r="I7" s="5" t="s">
        <v>8</v>
      </c>
      <c r="J7" s="91"/>
      <c r="K7" s="87"/>
    </row>
    <row r="8" spans="1:11" ht="41.25" customHeight="1">
      <c r="A8" s="7">
        <v>1</v>
      </c>
      <c r="B8" s="72" t="s">
        <v>43</v>
      </c>
      <c r="C8" s="69" t="s">
        <v>17</v>
      </c>
      <c r="D8" s="70">
        <v>12</v>
      </c>
      <c r="E8" s="40"/>
      <c r="F8" s="41">
        <f t="shared" ref="F8:F9" si="0">E8*D8</f>
        <v>0</v>
      </c>
      <c r="G8" s="38"/>
      <c r="H8" s="41">
        <f t="shared" ref="H8:H9" si="1">(F8*G8)</f>
        <v>0</v>
      </c>
      <c r="I8" s="42">
        <f t="shared" ref="I8:I9" si="2">F8+H8</f>
        <v>0</v>
      </c>
      <c r="J8" s="54"/>
      <c r="K8" s="54"/>
    </row>
    <row r="9" spans="1:11" ht="41.25" customHeight="1">
      <c r="A9" s="7">
        <v>2</v>
      </c>
      <c r="B9" s="72" t="s">
        <v>44</v>
      </c>
      <c r="C9" s="69" t="s">
        <v>17</v>
      </c>
      <c r="D9" s="70">
        <v>10</v>
      </c>
      <c r="E9" s="40"/>
      <c r="F9" s="41">
        <f t="shared" si="0"/>
        <v>0</v>
      </c>
      <c r="G9" s="38"/>
      <c r="H9" s="41">
        <f t="shared" si="1"/>
        <v>0</v>
      </c>
      <c r="I9" s="42">
        <f t="shared" si="2"/>
        <v>0</v>
      </c>
      <c r="J9" s="54"/>
      <c r="K9" s="54"/>
    </row>
    <row r="10" spans="1:11" ht="15">
      <c r="A10" s="8"/>
      <c r="B10" s="8"/>
      <c r="C10" s="8"/>
      <c r="D10" s="15"/>
      <c r="E10" s="27"/>
      <c r="F10" s="27"/>
      <c r="G10" s="27"/>
      <c r="H10" s="28" t="s">
        <v>13</v>
      </c>
      <c r="I10" s="29">
        <f>SUM(I8:I9)</f>
        <v>0</v>
      </c>
    </row>
    <row r="11" spans="1:11" ht="15">
      <c r="A11" s="23" t="s">
        <v>9</v>
      </c>
    </row>
    <row r="12" spans="1:11" ht="18.75">
      <c r="I12" s="1"/>
    </row>
    <row r="13" spans="1:11" ht="15.75" customHeight="1">
      <c r="B13" s="13"/>
      <c r="H13" s="3"/>
      <c r="I13" s="2"/>
    </row>
    <row r="14" spans="1:11">
      <c r="B14" s="13"/>
    </row>
    <row r="15" spans="1:11">
      <c r="A15" s="16"/>
    </row>
    <row r="17" spans="2:9" ht="18.75">
      <c r="I17" s="1"/>
    </row>
    <row r="18" spans="2:9" ht="15">
      <c r="B18" s="17"/>
      <c r="C18" s="18"/>
      <c r="D18" s="19"/>
      <c r="E18" s="18"/>
      <c r="F18" s="18"/>
      <c r="H18" s="3"/>
      <c r="I18" s="2"/>
    </row>
    <row r="19" spans="2:9">
      <c r="B19" s="17"/>
      <c r="C19" s="18"/>
      <c r="D19" s="19"/>
      <c r="E19" s="18"/>
      <c r="F19" s="18"/>
    </row>
    <row r="20" spans="2:9" ht="15">
      <c r="B20" s="17"/>
      <c r="C20" s="20"/>
      <c r="D20" s="21"/>
      <c r="E20" s="21"/>
      <c r="F20" s="18"/>
    </row>
    <row r="21" spans="2:9" ht="15">
      <c r="B21" s="17"/>
      <c r="C21" s="20"/>
      <c r="D21" s="21"/>
      <c r="E21" s="21"/>
      <c r="F21" s="18"/>
    </row>
    <row r="22" spans="2:9">
      <c r="B22" s="17"/>
      <c r="C22" s="18"/>
      <c r="D22" s="22"/>
      <c r="E22" s="22"/>
      <c r="F22" s="18"/>
    </row>
    <row r="23" spans="2:9">
      <c r="B23" s="17"/>
      <c r="C23" s="18"/>
      <c r="D23" s="22"/>
      <c r="E23" s="22"/>
      <c r="F23" s="18"/>
    </row>
    <row r="24" spans="2:9">
      <c r="B24" s="17"/>
      <c r="C24" s="18"/>
      <c r="D24" s="19"/>
      <c r="E24" s="18"/>
      <c r="F24" s="18"/>
    </row>
    <row r="25" spans="2:9">
      <c r="B25" s="17"/>
      <c r="C25" s="18"/>
      <c r="D25" s="19"/>
      <c r="E25" s="18"/>
      <c r="F25" s="18"/>
    </row>
    <row r="27" spans="2:9">
      <c r="B27" s="11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D967E-BB7A-425D-AF38-CB788A5A2907}">
  <dimension ref="A1:K21"/>
  <sheetViews>
    <sheetView workbookViewId="0">
      <selection sqref="A1:K1"/>
    </sheetView>
  </sheetViews>
  <sheetFormatPr defaultRowHeight="14.25"/>
  <cols>
    <col min="1" max="1" width="5.25" customWidth="1"/>
    <col min="2" max="2" width="30.875" style="10" customWidth="1"/>
    <col min="3" max="3" width="10.375" customWidth="1"/>
    <col min="4" max="4" width="12.375" style="14" customWidth="1"/>
    <col min="5" max="5" width="10.75" bestFit="1" customWidth="1"/>
    <col min="6" max="6" width="13.625" customWidth="1"/>
    <col min="7" max="7" width="9.125" bestFit="1" customWidth="1"/>
    <col min="8" max="8" width="14.125" customWidth="1"/>
    <col min="9" max="9" width="14" customWidth="1"/>
    <col min="10" max="10" width="10" customWidth="1"/>
    <col min="11" max="11" width="14.375" customWidth="1"/>
  </cols>
  <sheetData>
    <row r="1" spans="1:11" ht="14.25" customHeight="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1.75" customHeight="1">
      <c r="A4" s="92"/>
      <c r="B4" s="92"/>
      <c r="C4" s="92"/>
      <c r="D4" s="92"/>
      <c r="E4" s="92"/>
      <c r="F4" s="92"/>
      <c r="G4" s="92"/>
      <c r="H4" s="92"/>
      <c r="I4" s="92"/>
    </row>
    <row r="5" spans="1:11" ht="18" customHeight="1">
      <c r="A5" s="109" t="s">
        <v>56</v>
      </c>
      <c r="B5" s="109"/>
    </row>
    <row r="6" spans="1:11" ht="22.5" customHeight="1">
      <c r="A6" s="93" t="s">
        <v>11</v>
      </c>
      <c r="B6" s="94" t="s">
        <v>0</v>
      </c>
      <c r="C6" s="93" t="s">
        <v>1</v>
      </c>
      <c r="D6" s="95" t="s">
        <v>2</v>
      </c>
      <c r="E6" s="12" t="s">
        <v>5</v>
      </c>
      <c r="F6" s="26" t="s">
        <v>4</v>
      </c>
      <c r="G6" s="96" t="s">
        <v>6</v>
      </c>
      <c r="H6" s="96"/>
      <c r="I6" s="26" t="s">
        <v>4</v>
      </c>
      <c r="J6" s="90" t="s">
        <v>14</v>
      </c>
      <c r="K6" s="86" t="s">
        <v>16</v>
      </c>
    </row>
    <row r="7" spans="1:11" ht="13.5" customHeight="1">
      <c r="A7" s="93"/>
      <c r="B7" s="94"/>
      <c r="C7" s="93"/>
      <c r="D7" s="95"/>
      <c r="E7" s="5" t="s">
        <v>3</v>
      </c>
      <c r="F7" s="4" t="s">
        <v>3</v>
      </c>
      <c r="G7" s="6" t="s">
        <v>10</v>
      </c>
      <c r="H7" s="4" t="s">
        <v>7</v>
      </c>
      <c r="I7" s="5" t="s">
        <v>8</v>
      </c>
      <c r="J7" s="91"/>
      <c r="K7" s="87"/>
    </row>
    <row r="8" spans="1:11" ht="41.25" customHeight="1">
      <c r="A8" s="7">
        <v>1</v>
      </c>
      <c r="B8" s="67" t="s">
        <v>45</v>
      </c>
      <c r="C8" s="69" t="s">
        <v>17</v>
      </c>
      <c r="D8" s="70">
        <v>14</v>
      </c>
      <c r="E8" s="40"/>
      <c r="F8" s="41">
        <f t="shared" ref="F8" si="0">E8*D8</f>
        <v>0</v>
      </c>
      <c r="G8" s="38"/>
      <c r="H8" s="41">
        <f t="shared" ref="H8" si="1">(F8*G8)</f>
        <v>0</v>
      </c>
      <c r="I8" s="42">
        <f t="shared" ref="I8" si="2">F8+H8</f>
        <v>0</v>
      </c>
      <c r="J8" s="54"/>
      <c r="K8" s="54"/>
    </row>
    <row r="9" spans="1:11">
      <c r="A9" s="16"/>
    </row>
    <row r="11" spans="1:11" ht="18.75">
      <c r="I11" s="1"/>
    </row>
    <row r="12" spans="1:11" ht="15">
      <c r="B12" s="17"/>
      <c r="C12" s="18"/>
      <c r="D12" s="19"/>
      <c r="E12" s="18"/>
      <c r="F12" s="18"/>
      <c r="H12" s="3"/>
      <c r="I12" s="2"/>
    </row>
    <row r="13" spans="1:11">
      <c r="B13" s="17"/>
      <c r="C13" s="18"/>
      <c r="D13" s="19"/>
      <c r="E13" s="18"/>
      <c r="F13" s="18"/>
    </row>
    <row r="14" spans="1:11" ht="15">
      <c r="B14" s="17"/>
      <c r="C14" s="20"/>
      <c r="D14" s="21"/>
      <c r="E14" s="21"/>
      <c r="F14" s="18"/>
    </row>
    <row r="15" spans="1:11" ht="15">
      <c r="B15" s="17"/>
      <c r="C15" s="20"/>
      <c r="D15" s="21"/>
      <c r="E15" s="21"/>
      <c r="F15" s="18"/>
    </row>
    <row r="16" spans="1:11">
      <c r="B16" s="17"/>
      <c r="C16" s="18"/>
      <c r="D16" s="22"/>
      <c r="E16" s="22"/>
      <c r="F16" s="18"/>
    </row>
    <row r="17" spans="2:6">
      <c r="B17" s="17"/>
      <c r="C17" s="18"/>
      <c r="D17" s="22"/>
      <c r="E17" s="22"/>
      <c r="F17" s="18"/>
    </row>
    <row r="18" spans="2:6">
      <c r="B18" s="17"/>
      <c r="C18" s="18"/>
      <c r="D18" s="19"/>
      <c r="E18" s="18"/>
      <c r="F18" s="18"/>
    </row>
    <row r="19" spans="2:6">
      <c r="B19" s="17"/>
      <c r="C19" s="18"/>
      <c r="D19" s="19"/>
      <c r="E19" s="18"/>
      <c r="F19" s="18"/>
    </row>
    <row r="21" spans="2:6">
      <c r="B21" s="11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A06C3-5972-4745-A63E-1E95E0CF6737}">
  <dimension ref="A1:K29"/>
  <sheetViews>
    <sheetView workbookViewId="0">
      <selection activeCell="B17" sqref="B17"/>
    </sheetView>
  </sheetViews>
  <sheetFormatPr defaultRowHeight="14.25"/>
  <cols>
    <col min="1" max="1" width="5.25" customWidth="1"/>
    <col min="2" max="2" width="30.875" style="10" customWidth="1"/>
    <col min="3" max="3" width="10.375" customWidth="1"/>
    <col min="4" max="4" width="12.375" style="14" customWidth="1"/>
    <col min="5" max="5" width="10.75" bestFit="1" customWidth="1"/>
    <col min="6" max="6" width="13.625" customWidth="1"/>
    <col min="7" max="7" width="9.125" bestFit="1" customWidth="1"/>
    <col min="8" max="8" width="14.125" customWidth="1"/>
    <col min="9" max="9" width="14" customWidth="1"/>
    <col min="10" max="10" width="10" customWidth="1"/>
    <col min="11" max="11" width="14.375" customWidth="1"/>
  </cols>
  <sheetData>
    <row r="1" spans="1:11" ht="14.25" customHeight="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5" customHeight="1">
      <c r="A4" s="92"/>
      <c r="B4" s="92"/>
      <c r="C4" s="92"/>
      <c r="D4" s="92"/>
      <c r="E4" s="92"/>
      <c r="F4" s="92"/>
      <c r="G4" s="92"/>
      <c r="H4" s="92"/>
      <c r="I4" s="92"/>
    </row>
    <row r="5" spans="1:11" ht="18" customHeight="1">
      <c r="A5" s="109" t="s">
        <v>55</v>
      </c>
      <c r="B5" s="109"/>
    </row>
    <row r="6" spans="1:11" ht="22.5" customHeight="1">
      <c r="A6" s="93" t="s">
        <v>11</v>
      </c>
      <c r="B6" s="94" t="s">
        <v>0</v>
      </c>
      <c r="C6" s="93" t="s">
        <v>1</v>
      </c>
      <c r="D6" s="95" t="s">
        <v>2</v>
      </c>
      <c r="E6" s="12" t="s">
        <v>5</v>
      </c>
      <c r="F6" s="26" t="s">
        <v>4</v>
      </c>
      <c r="G6" s="96" t="s">
        <v>6</v>
      </c>
      <c r="H6" s="96"/>
      <c r="I6" s="26" t="s">
        <v>4</v>
      </c>
      <c r="J6" s="90" t="s">
        <v>14</v>
      </c>
      <c r="K6" s="86" t="s">
        <v>16</v>
      </c>
    </row>
    <row r="7" spans="1:11" ht="13.5" customHeight="1">
      <c r="A7" s="93"/>
      <c r="B7" s="94"/>
      <c r="C7" s="93"/>
      <c r="D7" s="95"/>
      <c r="E7" s="5" t="s">
        <v>3</v>
      </c>
      <c r="F7" s="4" t="s">
        <v>3</v>
      </c>
      <c r="G7" s="6" t="s">
        <v>10</v>
      </c>
      <c r="H7" s="4" t="s">
        <v>7</v>
      </c>
      <c r="I7" s="5" t="s">
        <v>8</v>
      </c>
      <c r="J7" s="91"/>
      <c r="K7" s="87"/>
    </row>
    <row r="8" spans="1:11" ht="41.25" customHeight="1">
      <c r="A8" s="7">
        <v>1</v>
      </c>
      <c r="B8" s="85" t="s">
        <v>104</v>
      </c>
      <c r="C8" s="69" t="s">
        <v>17</v>
      </c>
      <c r="D8" s="70">
        <v>8</v>
      </c>
      <c r="E8" s="40"/>
      <c r="F8" s="41">
        <f t="shared" ref="F8:F11" si="0">E8*D8</f>
        <v>0</v>
      </c>
      <c r="G8" s="38"/>
      <c r="H8" s="41">
        <f t="shared" ref="H8:H11" si="1">(F8*G8)</f>
        <v>0</v>
      </c>
      <c r="I8" s="42">
        <f t="shared" ref="I8:I11" si="2">F8+H8</f>
        <v>0</v>
      </c>
      <c r="J8" s="54"/>
      <c r="K8" s="54"/>
    </row>
    <row r="9" spans="1:11" ht="41.25" customHeight="1">
      <c r="A9" s="7">
        <v>2</v>
      </c>
      <c r="B9" s="85" t="s">
        <v>105</v>
      </c>
      <c r="C9" s="69" t="s">
        <v>17</v>
      </c>
      <c r="D9" s="70">
        <v>8</v>
      </c>
      <c r="E9" s="40"/>
      <c r="F9" s="41">
        <f t="shared" si="0"/>
        <v>0</v>
      </c>
      <c r="G9" s="38"/>
      <c r="H9" s="41">
        <f t="shared" si="1"/>
        <v>0</v>
      </c>
      <c r="I9" s="42">
        <f t="shared" si="2"/>
        <v>0</v>
      </c>
      <c r="J9" s="54"/>
      <c r="K9" s="54"/>
    </row>
    <row r="10" spans="1:11" ht="41.25" customHeight="1">
      <c r="A10" s="7">
        <v>3</v>
      </c>
      <c r="B10" s="68" t="s">
        <v>106</v>
      </c>
      <c r="C10" s="69" t="s">
        <v>17</v>
      </c>
      <c r="D10" s="71">
        <v>4</v>
      </c>
      <c r="E10" s="40"/>
      <c r="F10" s="41">
        <f t="shared" si="0"/>
        <v>0</v>
      </c>
      <c r="G10" s="38"/>
      <c r="H10" s="41">
        <f t="shared" si="1"/>
        <v>0</v>
      </c>
      <c r="I10" s="42">
        <f t="shared" si="2"/>
        <v>0</v>
      </c>
      <c r="J10" s="54"/>
      <c r="K10" s="54"/>
    </row>
    <row r="11" spans="1:11" ht="41.25" customHeight="1">
      <c r="A11" s="7">
        <v>4</v>
      </c>
      <c r="B11" s="68" t="s">
        <v>107</v>
      </c>
      <c r="C11" s="69" t="s">
        <v>17</v>
      </c>
      <c r="D11" s="71">
        <v>4</v>
      </c>
      <c r="E11" s="40"/>
      <c r="F11" s="41">
        <f t="shared" si="0"/>
        <v>0</v>
      </c>
      <c r="G11" s="38"/>
      <c r="H11" s="41">
        <f t="shared" si="1"/>
        <v>0</v>
      </c>
      <c r="I11" s="42">
        <f t="shared" si="2"/>
        <v>0</v>
      </c>
      <c r="J11" s="54"/>
      <c r="K11" s="54"/>
    </row>
    <row r="12" spans="1:11" ht="15">
      <c r="A12" s="8"/>
      <c r="B12" s="8"/>
      <c r="C12" s="8"/>
      <c r="D12" s="15"/>
      <c r="E12" s="27"/>
      <c r="F12" s="27"/>
      <c r="G12" s="27"/>
      <c r="H12" s="28" t="s">
        <v>13</v>
      </c>
      <c r="I12" s="66">
        <f>SUM(I8:I11)</f>
        <v>0</v>
      </c>
    </row>
    <row r="13" spans="1:11" ht="15">
      <c r="A13" s="23" t="s">
        <v>9</v>
      </c>
    </row>
    <row r="14" spans="1:11" ht="18.75">
      <c r="I14" s="1"/>
    </row>
    <row r="15" spans="1:11" ht="15.75" customHeight="1">
      <c r="B15" s="13"/>
      <c r="H15" s="3"/>
      <c r="I15" s="2"/>
    </row>
    <row r="16" spans="1:11">
      <c r="B16" s="13"/>
    </row>
    <row r="17" spans="1:9">
      <c r="A17" s="16"/>
    </row>
    <row r="19" spans="1:9" ht="18.75">
      <c r="I19" s="1"/>
    </row>
    <row r="20" spans="1:9" ht="15">
      <c r="B20" s="17"/>
      <c r="C20" s="18"/>
      <c r="D20" s="19"/>
      <c r="E20" s="18"/>
      <c r="F20" s="18"/>
      <c r="H20" s="3"/>
      <c r="I20" s="2"/>
    </row>
    <row r="21" spans="1:9">
      <c r="B21" s="17"/>
      <c r="C21" s="18"/>
      <c r="D21" s="19"/>
      <c r="E21" s="18"/>
      <c r="F21" s="18"/>
    </row>
    <row r="22" spans="1:9" ht="15">
      <c r="B22" s="17"/>
      <c r="C22" s="20"/>
      <c r="D22" s="21"/>
      <c r="E22" s="21"/>
      <c r="F22" s="18"/>
    </row>
    <row r="23" spans="1:9" ht="15">
      <c r="B23" s="17"/>
      <c r="C23" s="20"/>
      <c r="D23" s="21"/>
      <c r="E23" s="21"/>
      <c r="F23" s="18"/>
    </row>
    <row r="24" spans="1:9">
      <c r="B24" s="17"/>
      <c r="C24" s="18"/>
      <c r="D24" s="22"/>
      <c r="E24" s="22"/>
      <c r="F24" s="18"/>
    </row>
    <row r="25" spans="1:9">
      <c r="B25" s="17"/>
      <c r="C25" s="18"/>
      <c r="D25" s="22"/>
      <c r="E25" s="22"/>
      <c r="F25" s="18"/>
    </row>
    <row r="26" spans="1:9">
      <c r="B26" s="17"/>
      <c r="C26" s="18"/>
      <c r="D26" s="19"/>
      <c r="E26" s="18"/>
      <c r="F26" s="18"/>
    </row>
    <row r="27" spans="1:9">
      <c r="B27" s="17"/>
      <c r="C27" s="18"/>
      <c r="D27" s="19"/>
      <c r="E27" s="18"/>
      <c r="F27" s="18"/>
    </row>
    <row r="29" spans="1:9">
      <c r="B29" s="11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2E23D-F742-4179-8C34-04EE87DADDBC}">
  <dimension ref="A1:K8"/>
  <sheetViews>
    <sheetView workbookViewId="0">
      <selection activeCell="C8" sqref="C8"/>
    </sheetView>
  </sheetViews>
  <sheetFormatPr defaultRowHeight="14.25"/>
  <cols>
    <col min="1" max="1" width="5" customWidth="1"/>
    <col min="2" max="2" width="21.375" customWidth="1"/>
    <col min="3" max="3" width="13.625" customWidth="1"/>
    <col min="10" max="10" width="10.5" customWidth="1"/>
    <col min="11" max="11" width="13.375" customWidth="1"/>
  </cols>
  <sheetData>
    <row r="1" spans="1:1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3" spans="1:11" ht="18.75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>
      <c r="A4" s="107" t="s">
        <v>54</v>
      </c>
      <c r="B4" s="107"/>
    </row>
    <row r="5" spans="1:11" ht="24">
      <c r="A5" s="93" t="s">
        <v>11</v>
      </c>
      <c r="B5" s="94" t="s">
        <v>0</v>
      </c>
      <c r="C5" s="93" t="s">
        <v>1</v>
      </c>
      <c r="D5" s="95" t="s">
        <v>2</v>
      </c>
      <c r="E5" s="12" t="s">
        <v>5</v>
      </c>
      <c r="F5" s="55" t="s">
        <v>4</v>
      </c>
      <c r="G5" s="96" t="s">
        <v>6</v>
      </c>
      <c r="H5" s="96"/>
      <c r="I5" s="55" t="s">
        <v>4</v>
      </c>
      <c r="J5" s="90" t="s">
        <v>14</v>
      </c>
      <c r="K5" s="86" t="s">
        <v>16</v>
      </c>
    </row>
    <row r="6" spans="1:11" ht="15">
      <c r="A6" s="93"/>
      <c r="B6" s="94"/>
      <c r="C6" s="93"/>
      <c r="D6" s="95"/>
      <c r="E6" s="5" t="s">
        <v>3</v>
      </c>
      <c r="F6" s="4" t="s">
        <v>3</v>
      </c>
      <c r="G6" s="6" t="s">
        <v>10</v>
      </c>
      <c r="H6" s="4" t="s">
        <v>7</v>
      </c>
      <c r="I6" s="5" t="s">
        <v>8</v>
      </c>
      <c r="J6" s="91"/>
      <c r="K6" s="87"/>
    </row>
    <row r="7" spans="1:11" ht="75">
      <c r="A7" s="7">
        <v>1</v>
      </c>
      <c r="B7" s="32" t="s">
        <v>46</v>
      </c>
      <c r="C7" s="33" t="s">
        <v>108</v>
      </c>
      <c r="D7" s="35">
        <v>2</v>
      </c>
      <c r="E7" s="36"/>
      <c r="F7" s="37">
        <f t="shared" ref="F7" si="0">E7*D7</f>
        <v>0</v>
      </c>
      <c r="G7" s="38"/>
      <c r="H7" s="37">
        <f>(F7*G7)</f>
        <v>0</v>
      </c>
      <c r="I7" s="39">
        <f t="shared" ref="I7" si="1">F7+H7</f>
        <v>0</v>
      </c>
      <c r="J7" s="54"/>
      <c r="K7" s="54"/>
    </row>
    <row r="8" spans="1:11">
      <c r="J8" s="30"/>
      <c r="K8" s="30"/>
    </row>
  </sheetData>
  <mergeCells count="10">
    <mergeCell ref="A1:K1"/>
    <mergeCell ref="A3:K3"/>
    <mergeCell ref="A5:A6"/>
    <mergeCell ref="B5:B6"/>
    <mergeCell ref="C5:C6"/>
    <mergeCell ref="D5:D6"/>
    <mergeCell ref="G5:H5"/>
    <mergeCell ref="J5:J6"/>
    <mergeCell ref="K5:K6"/>
    <mergeCell ref="A4:B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8FF3C-7CE5-4424-A613-84BD422027DF}">
  <dimension ref="A1:K9"/>
  <sheetViews>
    <sheetView workbookViewId="0">
      <selection activeCell="C9" sqref="C9"/>
    </sheetView>
  </sheetViews>
  <sheetFormatPr defaultRowHeight="14.25"/>
  <cols>
    <col min="1" max="1" width="5" customWidth="1"/>
    <col min="2" max="2" width="21.375" customWidth="1"/>
    <col min="3" max="3" width="13.625" customWidth="1"/>
    <col min="10" max="10" width="10.5" customWidth="1"/>
    <col min="11" max="11" width="13.375" customWidth="1"/>
  </cols>
  <sheetData>
    <row r="1" spans="1:1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3" spans="1:11" ht="18.75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>
      <c r="A4" s="107" t="s">
        <v>53</v>
      </c>
      <c r="B4" s="107"/>
    </row>
    <row r="5" spans="1:11" ht="24">
      <c r="A5" s="93" t="s">
        <v>11</v>
      </c>
      <c r="B5" s="94" t="s">
        <v>0</v>
      </c>
      <c r="C5" s="93" t="s">
        <v>1</v>
      </c>
      <c r="D5" s="95" t="s">
        <v>2</v>
      </c>
      <c r="E5" s="12" t="s">
        <v>5</v>
      </c>
      <c r="F5" s="55" t="s">
        <v>4</v>
      </c>
      <c r="G5" s="96" t="s">
        <v>6</v>
      </c>
      <c r="H5" s="96"/>
      <c r="I5" s="55" t="s">
        <v>4</v>
      </c>
      <c r="J5" s="90" t="s">
        <v>14</v>
      </c>
      <c r="K5" s="86" t="s">
        <v>16</v>
      </c>
    </row>
    <row r="6" spans="1:11" ht="15">
      <c r="A6" s="93"/>
      <c r="B6" s="94"/>
      <c r="C6" s="93"/>
      <c r="D6" s="95"/>
      <c r="E6" s="5" t="s">
        <v>3</v>
      </c>
      <c r="F6" s="4" t="s">
        <v>3</v>
      </c>
      <c r="G6" s="6" t="s">
        <v>10</v>
      </c>
      <c r="H6" s="4" t="s">
        <v>7</v>
      </c>
      <c r="I6" s="5" t="s">
        <v>8</v>
      </c>
      <c r="J6" s="91"/>
      <c r="K6" s="87"/>
    </row>
    <row r="7" spans="1:11" ht="60">
      <c r="A7" s="7">
        <v>1</v>
      </c>
      <c r="B7" s="32" t="s">
        <v>47</v>
      </c>
      <c r="C7" s="33" t="s">
        <v>108</v>
      </c>
      <c r="D7" s="35">
        <v>1</v>
      </c>
      <c r="E7" s="36"/>
      <c r="F7" s="37">
        <f t="shared" ref="F7" si="0">E7*D7</f>
        <v>0</v>
      </c>
      <c r="G7" s="38"/>
      <c r="H7" s="37">
        <f>(F7*G7)</f>
        <v>0</v>
      </c>
      <c r="I7" s="39">
        <f t="shared" ref="I7" si="1">F7+H7</f>
        <v>0</v>
      </c>
      <c r="J7" s="54"/>
      <c r="K7" s="54"/>
    </row>
    <row r="8" spans="1:11" ht="60">
      <c r="A8" s="7">
        <v>2</v>
      </c>
      <c r="B8" s="32" t="s">
        <v>48</v>
      </c>
      <c r="C8" s="33" t="s">
        <v>108</v>
      </c>
      <c r="D8" s="35">
        <v>3</v>
      </c>
      <c r="E8" s="36"/>
      <c r="F8" s="37">
        <f>E8*D8</f>
        <v>0</v>
      </c>
      <c r="G8" s="38"/>
      <c r="H8" s="37">
        <f>(F8*G8)</f>
        <v>0</v>
      </c>
      <c r="I8" s="39">
        <f>F8+H8</f>
        <v>0</v>
      </c>
      <c r="J8" s="54"/>
      <c r="K8" s="54"/>
    </row>
    <row r="9" spans="1:11">
      <c r="H9" t="s">
        <v>13</v>
      </c>
      <c r="I9" s="75">
        <f>I7+I8</f>
        <v>0</v>
      </c>
    </row>
  </sheetData>
  <mergeCells count="10">
    <mergeCell ref="A1:K1"/>
    <mergeCell ref="A3:K3"/>
    <mergeCell ref="A5:A6"/>
    <mergeCell ref="B5:B6"/>
    <mergeCell ref="C5:C6"/>
    <mergeCell ref="D5:D6"/>
    <mergeCell ref="G5:H5"/>
    <mergeCell ref="J5:J6"/>
    <mergeCell ref="K5:K6"/>
    <mergeCell ref="A4:B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DDEF-5EDA-4488-91AC-1170FEB198A6}">
  <dimension ref="A1:K8"/>
  <sheetViews>
    <sheetView workbookViewId="0">
      <selection activeCell="C8" sqref="C8"/>
    </sheetView>
  </sheetViews>
  <sheetFormatPr defaultRowHeight="14.25"/>
  <cols>
    <col min="1" max="1" width="5" customWidth="1"/>
    <col min="2" max="2" width="21.375" customWidth="1"/>
    <col min="3" max="3" width="13.625" customWidth="1"/>
    <col min="10" max="10" width="10.5" customWidth="1"/>
    <col min="11" max="11" width="13.375" customWidth="1"/>
  </cols>
  <sheetData>
    <row r="1" spans="1:11">
      <c r="A1" s="88" t="s">
        <v>72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3" spans="1:11" ht="18.75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>
      <c r="A4" s="107" t="s">
        <v>71</v>
      </c>
      <c r="B4" s="107"/>
    </row>
    <row r="5" spans="1:11" ht="24">
      <c r="A5" s="93" t="s">
        <v>11</v>
      </c>
      <c r="B5" s="94" t="s">
        <v>0</v>
      </c>
      <c r="C5" s="93" t="s">
        <v>1</v>
      </c>
      <c r="D5" s="95" t="s">
        <v>2</v>
      </c>
      <c r="E5" s="12" t="s">
        <v>5</v>
      </c>
      <c r="F5" s="55" t="s">
        <v>4</v>
      </c>
      <c r="G5" s="96" t="s">
        <v>6</v>
      </c>
      <c r="H5" s="96"/>
      <c r="I5" s="55" t="s">
        <v>4</v>
      </c>
      <c r="J5" s="90" t="s">
        <v>14</v>
      </c>
      <c r="K5" s="86" t="s">
        <v>16</v>
      </c>
    </row>
    <row r="6" spans="1:11" ht="15">
      <c r="A6" s="93"/>
      <c r="B6" s="94"/>
      <c r="C6" s="93"/>
      <c r="D6" s="95"/>
      <c r="E6" s="5" t="s">
        <v>3</v>
      </c>
      <c r="F6" s="4" t="s">
        <v>3</v>
      </c>
      <c r="G6" s="6" t="s">
        <v>10</v>
      </c>
      <c r="H6" s="4" t="s">
        <v>7</v>
      </c>
      <c r="I6" s="5" t="s">
        <v>8</v>
      </c>
      <c r="J6" s="91"/>
      <c r="K6" s="87"/>
    </row>
    <row r="7" spans="1:11" ht="75">
      <c r="A7" s="7">
        <v>1</v>
      </c>
      <c r="B7" s="32" t="s">
        <v>49</v>
      </c>
      <c r="C7" s="33" t="s">
        <v>108</v>
      </c>
      <c r="D7" s="35">
        <v>3</v>
      </c>
      <c r="E7" s="36"/>
      <c r="F7" s="37">
        <f t="shared" ref="F7" si="0">E7*D7</f>
        <v>0</v>
      </c>
      <c r="G7" s="38"/>
      <c r="H7" s="37">
        <f>(F7*G7)</f>
        <v>0</v>
      </c>
      <c r="I7" s="39">
        <f t="shared" ref="I7" si="1">F7+H7</f>
        <v>0</v>
      </c>
      <c r="J7" s="54"/>
      <c r="K7" s="54"/>
    </row>
    <row r="8" spans="1:11">
      <c r="J8" s="30"/>
      <c r="K8" s="30"/>
    </row>
  </sheetData>
  <mergeCells count="10">
    <mergeCell ref="A1:K1"/>
    <mergeCell ref="A3:K3"/>
    <mergeCell ref="A5:A6"/>
    <mergeCell ref="B5:B6"/>
    <mergeCell ref="C5:C6"/>
    <mergeCell ref="D5:D6"/>
    <mergeCell ref="G5:H5"/>
    <mergeCell ref="J5:J6"/>
    <mergeCell ref="K5:K6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"/>
  <sheetViews>
    <sheetView workbookViewId="0">
      <selection activeCell="B23" sqref="B23"/>
    </sheetView>
  </sheetViews>
  <sheetFormatPr defaultRowHeight="14.25"/>
  <cols>
    <col min="1" max="1" width="5.125" customWidth="1"/>
    <col min="2" max="2" width="24.875" customWidth="1"/>
    <col min="3" max="3" width="11.75" customWidth="1"/>
    <col min="5" max="5" width="10.125" customWidth="1"/>
    <col min="10" max="10" width="10.875" customWidth="1"/>
    <col min="11" max="11" width="13.5" customWidth="1"/>
  </cols>
  <sheetData>
    <row r="1" spans="1:1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3" spans="1:11" ht="18.75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5" spans="1:11">
      <c r="A5" s="107" t="s">
        <v>69</v>
      </c>
      <c r="B5" s="107"/>
    </row>
    <row r="6" spans="1:11" s="45" customFormat="1" ht="24.75">
      <c r="A6" s="101" t="s">
        <v>11</v>
      </c>
      <c r="B6" s="102" t="s">
        <v>0</v>
      </c>
      <c r="C6" s="101" t="s">
        <v>1</v>
      </c>
      <c r="D6" s="103" t="s">
        <v>2</v>
      </c>
      <c r="E6" s="43" t="s">
        <v>5</v>
      </c>
      <c r="F6" s="44" t="s">
        <v>4</v>
      </c>
      <c r="G6" s="104" t="s">
        <v>6</v>
      </c>
      <c r="H6" s="104"/>
      <c r="I6" s="44" t="s">
        <v>4</v>
      </c>
      <c r="J6" s="105" t="s">
        <v>14</v>
      </c>
      <c r="K6" s="98" t="s">
        <v>16</v>
      </c>
    </row>
    <row r="7" spans="1:11" s="45" customFormat="1" ht="15">
      <c r="A7" s="101"/>
      <c r="B7" s="102"/>
      <c r="C7" s="101"/>
      <c r="D7" s="103"/>
      <c r="E7" s="46" t="s">
        <v>3</v>
      </c>
      <c r="F7" s="47" t="s">
        <v>3</v>
      </c>
      <c r="G7" s="48" t="s">
        <v>10</v>
      </c>
      <c r="H7" s="47" t="s">
        <v>7</v>
      </c>
      <c r="I7" s="46" t="s">
        <v>8</v>
      </c>
      <c r="J7" s="106"/>
      <c r="K7" s="99"/>
    </row>
    <row r="8" spans="1:11" s="45" customFormat="1" ht="60">
      <c r="A8" s="49">
        <v>1</v>
      </c>
      <c r="B8" s="32" t="s">
        <v>93</v>
      </c>
      <c r="C8" s="33" t="s">
        <v>12</v>
      </c>
      <c r="D8" s="34">
        <v>6</v>
      </c>
      <c r="E8" s="36"/>
      <c r="F8" s="37">
        <f t="shared" ref="F8:F9" si="0">E8*D8</f>
        <v>0</v>
      </c>
      <c r="G8" s="38"/>
      <c r="H8" s="37">
        <f>(F8*G8)</f>
        <v>0</v>
      </c>
      <c r="I8" s="39">
        <f t="shared" ref="I8:I9" si="1">F8+H8</f>
        <v>0</v>
      </c>
      <c r="J8" s="54"/>
      <c r="K8" s="54"/>
    </row>
    <row r="9" spans="1:11" s="45" customFormat="1" ht="45">
      <c r="A9" s="49">
        <v>2</v>
      </c>
      <c r="B9" s="32" t="s">
        <v>27</v>
      </c>
      <c r="C9" s="33" t="s">
        <v>12</v>
      </c>
      <c r="D9" s="34">
        <v>15</v>
      </c>
      <c r="E9" s="36"/>
      <c r="F9" s="37">
        <f t="shared" si="0"/>
        <v>0</v>
      </c>
      <c r="G9" s="38"/>
      <c r="H9" s="37">
        <f>(F9*G9)</f>
        <v>0</v>
      </c>
      <c r="I9" s="39">
        <f t="shared" si="1"/>
        <v>0</v>
      </c>
      <c r="J9" s="54"/>
      <c r="K9" s="54"/>
    </row>
    <row r="10" spans="1:11" s="45" customFormat="1" ht="15">
      <c r="H10" s="50" t="s">
        <v>13</v>
      </c>
      <c r="I10" s="53">
        <f>I8+I9</f>
        <v>0</v>
      </c>
    </row>
  </sheetData>
  <mergeCells count="10">
    <mergeCell ref="K6:K7"/>
    <mergeCell ref="A3:K3"/>
    <mergeCell ref="A1:K1"/>
    <mergeCell ref="A6:A7"/>
    <mergeCell ref="B6:B7"/>
    <mergeCell ref="C6:C7"/>
    <mergeCell ref="D6:D7"/>
    <mergeCell ref="G6:H6"/>
    <mergeCell ref="J6:J7"/>
    <mergeCell ref="A5:B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C1F6D-2C1E-4EB4-B9F3-DC53B6C8A388}">
  <dimension ref="A1:K9"/>
  <sheetViews>
    <sheetView tabSelected="1" workbookViewId="0">
      <selection activeCell="C9" sqref="C9"/>
    </sheetView>
  </sheetViews>
  <sheetFormatPr defaultRowHeight="14.25"/>
  <cols>
    <col min="1" max="1" width="5" customWidth="1"/>
    <col min="2" max="2" width="21.375" customWidth="1"/>
    <col min="3" max="3" width="13.625" customWidth="1"/>
    <col min="10" max="10" width="10.5" customWidth="1"/>
    <col min="11" max="11" width="13.375" customWidth="1"/>
  </cols>
  <sheetData>
    <row r="1" spans="1:11">
      <c r="A1" s="88" t="s">
        <v>72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3" spans="1:11" ht="18.75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>
      <c r="A4" s="107" t="s">
        <v>52</v>
      </c>
      <c r="B4" s="107"/>
    </row>
    <row r="5" spans="1:11" ht="24">
      <c r="A5" s="93" t="s">
        <v>11</v>
      </c>
      <c r="B5" s="94" t="s">
        <v>0</v>
      </c>
      <c r="C5" s="93" t="s">
        <v>1</v>
      </c>
      <c r="D5" s="95" t="s">
        <v>2</v>
      </c>
      <c r="E5" s="12" t="s">
        <v>5</v>
      </c>
      <c r="F5" s="55" t="s">
        <v>4</v>
      </c>
      <c r="G5" s="96" t="s">
        <v>6</v>
      </c>
      <c r="H5" s="96"/>
      <c r="I5" s="55" t="s">
        <v>4</v>
      </c>
      <c r="J5" s="90" t="s">
        <v>14</v>
      </c>
      <c r="K5" s="86" t="s">
        <v>16</v>
      </c>
    </row>
    <row r="6" spans="1:11" ht="15">
      <c r="A6" s="93"/>
      <c r="B6" s="94"/>
      <c r="C6" s="93"/>
      <c r="D6" s="95"/>
      <c r="E6" s="5" t="s">
        <v>3</v>
      </c>
      <c r="F6" s="4" t="s">
        <v>3</v>
      </c>
      <c r="G6" s="6" t="s">
        <v>10</v>
      </c>
      <c r="H6" s="4" t="s">
        <v>7</v>
      </c>
      <c r="I6" s="5" t="s">
        <v>8</v>
      </c>
      <c r="J6" s="91"/>
      <c r="K6" s="87"/>
    </row>
    <row r="7" spans="1:11" ht="60">
      <c r="A7" s="7">
        <v>1</v>
      </c>
      <c r="B7" s="32" t="s">
        <v>50</v>
      </c>
      <c r="C7" s="33" t="s">
        <v>108</v>
      </c>
      <c r="D7" s="35">
        <v>3</v>
      </c>
      <c r="E7" s="36"/>
      <c r="F7" s="37">
        <f t="shared" ref="F7:F8" si="0">E7*D7</f>
        <v>0</v>
      </c>
      <c r="G7" s="38"/>
      <c r="H7" s="37">
        <f>(F7*G7)</f>
        <v>0</v>
      </c>
      <c r="I7" s="39">
        <f t="shared" ref="I7:I8" si="1">F7+H7</f>
        <v>0</v>
      </c>
      <c r="J7" s="54"/>
      <c r="K7" s="54"/>
    </row>
    <row r="8" spans="1:11" ht="45">
      <c r="A8" s="7">
        <v>2</v>
      </c>
      <c r="B8" s="32" t="s">
        <v>51</v>
      </c>
      <c r="C8" s="33" t="s">
        <v>108</v>
      </c>
      <c r="D8" s="35">
        <v>3</v>
      </c>
      <c r="E8" s="36"/>
      <c r="F8" s="37">
        <f t="shared" si="0"/>
        <v>0</v>
      </c>
      <c r="G8" s="38"/>
      <c r="H8" s="37">
        <f>(F8*G8)</f>
        <v>0</v>
      </c>
      <c r="I8" s="39">
        <f t="shared" si="1"/>
        <v>0</v>
      </c>
      <c r="J8" s="54"/>
      <c r="K8" s="54"/>
    </row>
    <row r="9" spans="1:11">
      <c r="H9" t="s">
        <v>13</v>
      </c>
      <c r="I9" s="75">
        <f>I8+I7</f>
        <v>0</v>
      </c>
    </row>
  </sheetData>
  <mergeCells count="10">
    <mergeCell ref="A1:K1"/>
    <mergeCell ref="A3:K3"/>
    <mergeCell ref="A5:A6"/>
    <mergeCell ref="B5:B6"/>
    <mergeCell ref="C5:C6"/>
    <mergeCell ref="D5:D6"/>
    <mergeCell ref="G5:H5"/>
    <mergeCell ref="J5:J6"/>
    <mergeCell ref="K5:K6"/>
    <mergeCell ref="A4:B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31D77-D5D2-4E1E-AD20-0BFBF615FF10}">
  <dimension ref="A1:K9"/>
  <sheetViews>
    <sheetView workbookViewId="0">
      <selection activeCell="M8" sqref="M8"/>
    </sheetView>
  </sheetViews>
  <sheetFormatPr defaultRowHeight="14.25"/>
  <cols>
    <col min="1" max="1" width="5" customWidth="1"/>
    <col min="2" max="2" width="21.375" customWidth="1"/>
    <col min="3" max="3" width="13.625" customWidth="1"/>
    <col min="10" max="10" width="10.5" customWidth="1"/>
    <col min="11" max="11" width="13.375" customWidth="1"/>
  </cols>
  <sheetData>
    <row r="1" spans="1:1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3" spans="1:11" ht="18.75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>
      <c r="A4" s="107" t="s">
        <v>75</v>
      </c>
      <c r="B4" s="107"/>
    </row>
    <row r="5" spans="1:11" ht="24">
      <c r="A5" s="93" t="s">
        <v>11</v>
      </c>
      <c r="B5" s="94" t="s">
        <v>0</v>
      </c>
      <c r="C5" s="93" t="s">
        <v>1</v>
      </c>
      <c r="D5" s="95" t="s">
        <v>2</v>
      </c>
      <c r="E5" s="12" t="s">
        <v>5</v>
      </c>
      <c r="F5" s="76" t="s">
        <v>4</v>
      </c>
      <c r="G5" s="96" t="s">
        <v>6</v>
      </c>
      <c r="H5" s="96"/>
      <c r="I5" s="76" t="s">
        <v>4</v>
      </c>
      <c r="J5" s="90" t="s">
        <v>14</v>
      </c>
      <c r="K5" s="86" t="s">
        <v>16</v>
      </c>
    </row>
    <row r="6" spans="1:11" ht="15">
      <c r="A6" s="93"/>
      <c r="B6" s="94"/>
      <c r="C6" s="93"/>
      <c r="D6" s="95"/>
      <c r="E6" s="5" t="s">
        <v>3</v>
      </c>
      <c r="F6" s="4" t="s">
        <v>3</v>
      </c>
      <c r="G6" s="6" t="s">
        <v>10</v>
      </c>
      <c r="H6" s="4" t="s">
        <v>7</v>
      </c>
      <c r="I6" s="5" t="s">
        <v>8</v>
      </c>
      <c r="J6" s="91"/>
      <c r="K6" s="87"/>
    </row>
    <row r="7" spans="1:11" ht="94.5">
      <c r="A7" s="7">
        <v>1</v>
      </c>
      <c r="B7" s="77" t="s">
        <v>91</v>
      </c>
      <c r="C7" s="78" t="s">
        <v>76</v>
      </c>
      <c r="D7" s="78">
        <v>6</v>
      </c>
      <c r="E7" s="36"/>
      <c r="F7" s="37">
        <f t="shared" ref="F7:F8" si="0">E7*D7</f>
        <v>0</v>
      </c>
      <c r="G7" s="38"/>
      <c r="H7" s="37">
        <f>(F7*G7)</f>
        <v>0</v>
      </c>
      <c r="I7" s="39">
        <f t="shared" ref="I7:I8" si="1">F7+H7</f>
        <v>0</v>
      </c>
      <c r="J7" s="54"/>
      <c r="K7" s="54"/>
    </row>
    <row r="8" spans="1:11" ht="78.75">
      <c r="A8" s="7">
        <v>2</v>
      </c>
      <c r="B8" s="77" t="s">
        <v>90</v>
      </c>
      <c r="C8" s="78" t="s">
        <v>77</v>
      </c>
      <c r="D8" s="78">
        <v>12</v>
      </c>
      <c r="E8" s="36"/>
      <c r="F8" s="37">
        <f t="shared" si="0"/>
        <v>0</v>
      </c>
      <c r="G8" s="38"/>
      <c r="H8" s="37">
        <f>(F8*G8)</f>
        <v>0</v>
      </c>
      <c r="I8" s="39">
        <f t="shared" si="1"/>
        <v>0</v>
      </c>
      <c r="J8" s="54"/>
      <c r="K8" s="54"/>
    </row>
    <row r="9" spans="1:11">
      <c r="H9" t="s">
        <v>13</v>
      </c>
      <c r="I9" s="75">
        <f>I8+I7</f>
        <v>0</v>
      </c>
    </row>
  </sheetData>
  <mergeCells count="10">
    <mergeCell ref="A1:K1"/>
    <mergeCell ref="A3:K3"/>
    <mergeCell ref="A4:B4"/>
    <mergeCell ref="A5:A6"/>
    <mergeCell ref="B5:B6"/>
    <mergeCell ref="C5:C6"/>
    <mergeCell ref="D5:D6"/>
    <mergeCell ref="G5:H5"/>
    <mergeCell ref="J5:J6"/>
    <mergeCell ref="K5:K6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A868-9BD0-4EBC-A7F7-B79C176CF8C7}">
  <dimension ref="A1:K12"/>
  <sheetViews>
    <sheetView topLeftCell="A16" workbookViewId="0">
      <selection activeCell="B7" sqref="B7"/>
    </sheetView>
  </sheetViews>
  <sheetFormatPr defaultRowHeight="14.25"/>
  <cols>
    <col min="1" max="1" width="5" customWidth="1"/>
    <col min="2" max="2" width="21.375" customWidth="1"/>
    <col min="3" max="3" width="13.625" customWidth="1"/>
    <col min="10" max="10" width="10.5" customWidth="1"/>
    <col min="11" max="11" width="13.375" customWidth="1"/>
  </cols>
  <sheetData>
    <row r="1" spans="1:11">
      <c r="A1" s="88" t="s">
        <v>72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3" spans="1:11" ht="18.75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>
      <c r="A4" s="107" t="s">
        <v>74</v>
      </c>
      <c r="B4" s="107"/>
    </row>
    <row r="5" spans="1:11" ht="24">
      <c r="A5" s="93" t="s">
        <v>11</v>
      </c>
      <c r="B5" s="94" t="s">
        <v>0</v>
      </c>
      <c r="C5" s="93" t="s">
        <v>1</v>
      </c>
      <c r="D5" s="95" t="s">
        <v>2</v>
      </c>
      <c r="E5" s="12" t="s">
        <v>5</v>
      </c>
      <c r="F5" s="79" t="s">
        <v>4</v>
      </c>
      <c r="G5" s="96" t="s">
        <v>6</v>
      </c>
      <c r="H5" s="96"/>
      <c r="I5" s="79" t="s">
        <v>4</v>
      </c>
      <c r="J5" s="110" t="s">
        <v>14</v>
      </c>
      <c r="K5" s="111" t="s">
        <v>16</v>
      </c>
    </row>
    <row r="6" spans="1:11" ht="15">
      <c r="A6" s="93"/>
      <c r="B6" s="94"/>
      <c r="C6" s="93"/>
      <c r="D6" s="95"/>
      <c r="E6" s="5" t="s">
        <v>3</v>
      </c>
      <c r="F6" s="4" t="s">
        <v>3</v>
      </c>
      <c r="G6" s="6" t="s">
        <v>10</v>
      </c>
      <c r="H6" s="4" t="s">
        <v>7</v>
      </c>
      <c r="I6" s="5" t="s">
        <v>8</v>
      </c>
      <c r="J6" s="110"/>
      <c r="K6" s="111"/>
    </row>
    <row r="7" spans="1:11" ht="94.5">
      <c r="A7" s="7">
        <v>1</v>
      </c>
      <c r="B7" s="81" t="s">
        <v>89</v>
      </c>
      <c r="C7" s="80" t="s">
        <v>78</v>
      </c>
      <c r="D7" s="80">
        <v>12</v>
      </c>
      <c r="E7" s="36"/>
      <c r="F7" s="37">
        <f t="shared" ref="F7:F11" si="0">E7*D7</f>
        <v>0</v>
      </c>
      <c r="G7" s="38"/>
      <c r="H7" s="37">
        <f>(F7*G7)</f>
        <v>0</v>
      </c>
      <c r="I7" s="39">
        <f t="shared" ref="I7:I11" si="1">F7+H7</f>
        <v>0</v>
      </c>
      <c r="J7" s="54"/>
      <c r="K7" s="54"/>
    </row>
    <row r="8" spans="1:11" ht="47.25">
      <c r="A8" s="7">
        <v>2</v>
      </c>
      <c r="B8" s="82" t="s">
        <v>88</v>
      </c>
      <c r="C8" s="80" t="s">
        <v>79</v>
      </c>
      <c r="D8" s="80">
        <v>4</v>
      </c>
      <c r="E8" s="36"/>
      <c r="F8" s="37">
        <f t="shared" si="0"/>
        <v>0</v>
      </c>
      <c r="G8" s="38"/>
      <c r="H8" s="37">
        <f>(F8*G8)</f>
        <v>0</v>
      </c>
      <c r="I8" s="39">
        <f t="shared" si="1"/>
        <v>0</v>
      </c>
      <c r="J8" s="54"/>
      <c r="K8" s="54"/>
    </row>
    <row r="9" spans="1:11" ht="78.75">
      <c r="A9" s="7">
        <v>3</v>
      </c>
      <c r="B9" s="81" t="s">
        <v>87</v>
      </c>
      <c r="C9" s="80" t="s">
        <v>80</v>
      </c>
      <c r="D9" s="80">
        <v>4</v>
      </c>
      <c r="E9" s="57"/>
      <c r="F9" s="37">
        <f t="shared" si="0"/>
        <v>0</v>
      </c>
      <c r="G9" s="57"/>
      <c r="H9" s="37">
        <f t="shared" ref="H9:H11" si="2">(F9*G9)</f>
        <v>0</v>
      </c>
      <c r="I9" s="39">
        <f t="shared" si="1"/>
        <v>0</v>
      </c>
      <c r="J9" s="57"/>
      <c r="K9" s="57"/>
    </row>
    <row r="10" spans="1:11" ht="78.75">
      <c r="A10" s="7">
        <v>4</v>
      </c>
      <c r="B10" s="81" t="s">
        <v>86</v>
      </c>
      <c r="C10" s="80" t="s">
        <v>81</v>
      </c>
      <c r="D10" s="80">
        <v>4</v>
      </c>
      <c r="E10" s="57"/>
      <c r="F10" s="37">
        <f t="shared" si="0"/>
        <v>0</v>
      </c>
      <c r="G10" s="57"/>
      <c r="H10" s="37">
        <f t="shared" si="2"/>
        <v>0</v>
      </c>
      <c r="I10" s="39">
        <f t="shared" si="1"/>
        <v>0</v>
      </c>
      <c r="J10" s="57"/>
      <c r="K10" s="57"/>
    </row>
    <row r="11" spans="1:11" ht="110.25">
      <c r="A11" s="7">
        <v>5</v>
      </c>
      <c r="B11" s="81" t="s">
        <v>83</v>
      </c>
      <c r="C11" s="80" t="s">
        <v>81</v>
      </c>
      <c r="D11" s="80">
        <v>2</v>
      </c>
      <c r="E11" s="57"/>
      <c r="F11" s="37">
        <f t="shared" si="0"/>
        <v>0</v>
      </c>
      <c r="G11" s="57"/>
      <c r="H11" s="37">
        <f t="shared" si="2"/>
        <v>0</v>
      </c>
      <c r="I11" s="39">
        <f t="shared" si="1"/>
        <v>0</v>
      </c>
      <c r="J11" s="57"/>
      <c r="K11" s="57"/>
    </row>
    <row r="12" spans="1:11">
      <c r="H12" t="s">
        <v>13</v>
      </c>
      <c r="I12" s="75">
        <f>SUM(I7:I11)</f>
        <v>0</v>
      </c>
    </row>
  </sheetData>
  <mergeCells count="10">
    <mergeCell ref="A1:K1"/>
    <mergeCell ref="A3:K3"/>
    <mergeCell ref="A4:B4"/>
    <mergeCell ref="A5:A6"/>
    <mergeCell ref="B5:B6"/>
    <mergeCell ref="C5:C6"/>
    <mergeCell ref="D5:D6"/>
    <mergeCell ref="G5:H5"/>
    <mergeCell ref="J5:J6"/>
    <mergeCell ref="K5:K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8034B-F60A-406B-9EAE-C2DB1A300801}">
  <dimension ref="A1:K7"/>
  <sheetViews>
    <sheetView workbookViewId="0">
      <selection activeCell="B7" sqref="B7"/>
    </sheetView>
  </sheetViews>
  <sheetFormatPr defaultRowHeight="14.25"/>
  <cols>
    <col min="1" max="1" width="5" customWidth="1"/>
    <col min="2" max="2" width="21.375" customWidth="1"/>
    <col min="3" max="3" width="13.625" customWidth="1"/>
    <col min="10" max="10" width="10.5" customWidth="1"/>
    <col min="11" max="11" width="13.375" customWidth="1"/>
  </cols>
  <sheetData>
    <row r="1" spans="1:11">
      <c r="A1" s="88" t="s">
        <v>72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3" spans="1:11" ht="18.75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>
      <c r="A4" s="107" t="s">
        <v>73</v>
      </c>
      <c r="B4" s="107"/>
    </row>
    <row r="5" spans="1:11" ht="24">
      <c r="A5" s="93" t="s">
        <v>11</v>
      </c>
      <c r="B5" s="94" t="s">
        <v>0</v>
      </c>
      <c r="C5" s="93" t="s">
        <v>1</v>
      </c>
      <c r="D5" s="95" t="s">
        <v>2</v>
      </c>
      <c r="E5" s="12" t="s">
        <v>5</v>
      </c>
      <c r="F5" s="76" t="s">
        <v>4</v>
      </c>
      <c r="G5" s="96" t="s">
        <v>6</v>
      </c>
      <c r="H5" s="96"/>
      <c r="I5" s="76" t="s">
        <v>4</v>
      </c>
      <c r="J5" s="90" t="s">
        <v>14</v>
      </c>
      <c r="K5" s="86" t="s">
        <v>16</v>
      </c>
    </row>
    <row r="6" spans="1:11" ht="15">
      <c r="A6" s="93"/>
      <c r="B6" s="94"/>
      <c r="C6" s="93"/>
      <c r="D6" s="95"/>
      <c r="E6" s="5" t="s">
        <v>3</v>
      </c>
      <c r="F6" s="4" t="s">
        <v>3</v>
      </c>
      <c r="G6" s="6" t="s">
        <v>10</v>
      </c>
      <c r="H6" s="4" t="s">
        <v>7</v>
      </c>
      <c r="I6" s="5" t="s">
        <v>8</v>
      </c>
      <c r="J6" s="91"/>
      <c r="K6" s="87"/>
    </row>
    <row r="7" spans="1:11" ht="47.25">
      <c r="A7" s="7">
        <v>1</v>
      </c>
      <c r="B7" s="84" t="s">
        <v>85</v>
      </c>
      <c r="C7" s="83" t="s">
        <v>82</v>
      </c>
      <c r="D7" s="83">
        <v>2</v>
      </c>
      <c r="E7" s="36"/>
      <c r="F7" s="37">
        <f t="shared" ref="F7" si="0">E7*D7</f>
        <v>0</v>
      </c>
      <c r="G7" s="38"/>
      <c r="H7" s="37">
        <f>(F7*G7)</f>
        <v>0</v>
      </c>
      <c r="I7" s="39">
        <f t="shared" ref="I7" si="1">F7+H7</f>
        <v>0</v>
      </c>
      <c r="J7" s="54"/>
      <c r="K7" s="54"/>
    </row>
  </sheetData>
  <mergeCells count="10">
    <mergeCell ref="A1:K1"/>
    <mergeCell ref="A3:K3"/>
    <mergeCell ref="A4:B4"/>
    <mergeCell ref="A5:A6"/>
    <mergeCell ref="B5:B6"/>
    <mergeCell ref="C5:C6"/>
    <mergeCell ref="D5:D6"/>
    <mergeCell ref="G5:H5"/>
    <mergeCell ref="J5:J6"/>
    <mergeCell ref="K5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9C2A4-F4D9-4CE4-9AF8-90796EF732A4}">
  <dimension ref="A1:K13"/>
  <sheetViews>
    <sheetView workbookViewId="0">
      <selection sqref="A1:K1"/>
    </sheetView>
  </sheetViews>
  <sheetFormatPr defaultRowHeight="14.25"/>
  <cols>
    <col min="1" max="1" width="5.25" customWidth="1"/>
    <col min="2" max="2" width="26.625" customWidth="1"/>
    <col min="3" max="3" width="17.875" customWidth="1"/>
    <col min="10" max="10" width="9.75" customWidth="1"/>
    <col min="11" max="11" width="13.75" customWidth="1"/>
  </cols>
  <sheetData>
    <row r="1" spans="1:1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3" spans="1:11" ht="18.75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5" spans="1:11">
      <c r="A5" s="107" t="s">
        <v>68</v>
      </c>
      <c r="B5" s="107"/>
    </row>
    <row r="6" spans="1:11" s="45" customFormat="1" ht="24.75">
      <c r="A6" s="101" t="s">
        <v>11</v>
      </c>
      <c r="B6" s="102" t="s">
        <v>0</v>
      </c>
      <c r="C6" s="101" t="s">
        <v>1</v>
      </c>
      <c r="D6" s="103" t="s">
        <v>2</v>
      </c>
      <c r="E6" s="43" t="s">
        <v>5</v>
      </c>
      <c r="F6" s="44" t="s">
        <v>4</v>
      </c>
      <c r="G6" s="104" t="s">
        <v>6</v>
      </c>
      <c r="H6" s="104"/>
      <c r="I6" s="44" t="s">
        <v>4</v>
      </c>
      <c r="J6" s="105" t="s">
        <v>14</v>
      </c>
      <c r="K6" s="98" t="s">
        <v>16</v>
      </c>
    </row>
    <row r="7" spans="1:11" s="45" customFormat="1" ht="15">
      <c r="A7" s="101"/>
      <c r="B7" s="102"/>
      <c r="C7" s="101"/>
      <c r="D7" s="103"/>
      <c r="E7" s="46" t="s">
        <v>3</v>
      </c>
      <c r="F7" s="47" t="s">
        <v>3</v>
      </c>
      <c r="G7" s="48" t="s">
        <v>10</v>
      </c>
      <c r="H7" s="47" t="s">
        <v>7</v>
      </c>
      <c r="I7" s="46" t="s">
        <v>8</v>
      </c>
      <c r="J7" s="106"/>
      <c r="K7" s="99"/>
    </row>
    <row r="8" spans="1:11" s="45" customFormat="1" ht="45">
      <c r="A8" s="49">
        <v>1</v>
      </c>
      <c r="B8" s="32" t="s">
        <v>28</v>
      </c>
      <c r="C8" s="33" t="s">
        <v>12</v>
      </c>
      <c r="D8" s="35">
        <v>5</v>
      </c>
      <c r="E8" s="51"/>
      <c r="F8" s="52">
        <f t="shared" ref="F8:F10" si="0">E8*D8</f>
        <v>0</v>
      </c>
      <c r="G8" s="38"/>
      <c r="H8" s="37">
        <f>(F8*G8)</f>
        <v>0</v>
      </c>
      <c r="I8" s="39">
        <f t="shared" ref="I8:I10" si="1">F8+H8</f>
        <v>0</v>
      </c>
      <c r="J8" s="54"/>
      <c r="K8" s="54"/>
    </row>
    <row r="9" spans="1:11" s="45" customFormat="1" ht="45">
      <c r="A9" s="49">
        <v>2</v>
      </c>
      <c r="B9" s="32" t="s">
        <v>29</v>
      </c>
      <c r="C9" s="33" t="s">
        <v>12</v>
      </c>
      <c r="D9" s="35">
        <v>3</v>
      </c>
      <c r="E9" s="51"/>
      <c r="F9" s="52">
        <f t="shared" si="0"/>
        <v>0</v>
      </c>
      <c r="G9" s="38"/>
      <c r="H9" s="37">
        <f>(F9*G9)</f>
        <v>0</v>
      </c>
      <c r="I9" s="39">
        <f t="shared" si="1"/>
        <v>0</v>
      </c>
      <c r="J9" s="54"/>
      <c r="K9" s="54"/>
    </row>
    <row r="10" spans="1:11" s="45" customFormat="1" ht="45">
      <c r="A10" s="49">
        <v>3</v>
      </c>
      <c r="B10" s="32" t="s">
        <v>30</v>
      </c>
      <c r="C10" s="33" t="s">
        <v>12</v>
      </c>
      <c r="D10" s="35">
        <v>3</v>
      </c>
      <c r="E10" s="51"/>
      <c r="F10" s="52">
        <f t="shared" si="0"/>
        <v>0</v>
      </c>
      <c r="G10" s="38"/>
      <c r="H10" s="37">
        <f>(F10*G10)</f>
        <v>0</v>
      </c>
      <c r="I10" s="39">
        <f t="shared" si="1"/>
        <v>0</v>
      </c>
      <c r="J10" s="54"/>
      <c r="K10" s="54"/>
    </row>
    <row r="11" spans="1:11" s="45" customFormat="1" ht="45">
      <c r="A11" s="49">
        <v>4</v>
      </c>
      <c r="B11" s="32" t="s">
        <v>31</v>
      </c>
      <c r="C11" s="33" t="s">
        <v>12</v>
      </c>
      <c r="D11" s="35">
        <v>3</v>
      </c>
      <c r="E11" s="51"/>
      <c r="F11" s="52">
        <f>E11*D11</f>
        <v>0</v>
      </c>
      <c r="G11" s="38"/>
      <c r="H11" s="37">
        <f>(F11*G11)</f>
        <v>0</v>
      </c>
      <c r="I11" s="39">
        <f>F11+H11</f>
        <v>0</v>
      </c>
      <c r="J11" s="54"/>
      <c r="K11" s="54"/>
    </row>
    <row r="12" spans="1:11" s="45" customFormat="1" ht="45">
      <c r="A12" s="49">
        <v>5</v>
      </c>
      <c r="B12" s="32" t="s">
        <v>32</v>
      </c>
      <c r="C12" s="33" t="s">
        <v>12</v>
      </c>
      <c r="D12" s="35">
        <v>3</v>
      </c>
      <c r="E12" s="51"/>
      <c r="F12" s="52">
        <f>E12*D12</f>
        <v>0</v>
      </c>
      <c r="G12" s="38"/>
      <c r="H12" s="37">
        <f>(F12*G12)</f>
        <v>0</v>
      </c>
      <c r="I12" s="39">
        <f>F12+H12</f>
        <v>0</v>
      </c>
      <c r="J12" s="54"/>
      <c r="K12" s="54"/>
    </row>
    <row r="13" spans="1:11" s="45" customFormat="1" ht="15">
      <c r="H13" s="45" t="s">
        <v>13</v>
      </c>
      <c r="I13" s="53">
        <f>SUM(I8:I12)</f>
        <v>0</v>
      </c>
    </row>
  </sheetData>
  <mergeCells count="10">
    <mergeCell ref="K6:K7"/>
    <mergeCell ref="A1:K1"/>
    <mergeCell ref="A3:K3"/>
    <mergeCell ref="A6:A7"/>
    <mergeCell ref="B6:B7"/>
    <mergeCell ref="C6:C7"/>
    <mergeCell ref="D6:D7"/>
    <mergeCell ref="G6:H6"/>
    <mergeCell ref="J6:J7"/>
    <mergeCell ref="A5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4BD0A-20C4-4B46-84FE-90B8586ECE26}">
  <dimension ref="A1:K9"/>
  <sheetViews>
    <sheetView workbookViewId="0">
      <selection activeCell="B8" sqref="B8"/>
    </sheetView>
  </sheetViews>
  <sheetFormatPr defaultRowHeight="14.25"/>
  <cols>
    <col min="1" max="1" width="5" customWidth="1"/>
    <col min="2" max="2" width="21.375" customWidth="1"/>
    <col min="3" max="3" width="13.625" customWidth="1"/>
    <col min="10" max="10" width="10.5" customWidth="1"/>
    <col min="11" max="11" width="13.375" customWidth="1"/>
  </cols>
  <sheetData>
    <row r="1" spans="1:1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3" spans="1:11" ht="18.75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5" spans="1:11">
      <c r="A5" s="107" t="s">
        <v>67</v>
      </c>
      <c r="B5" s="107"/>
    </row>
    <row r="6" spans="1:11" ht="24">
      <c r="A6" s="93" t="s">
        <v>11</v>
      </c>
      <c r="B6" s="94" t="s">
        <v>0</v>
      </c>
      <c r="C6" s="93" t="s">
        <v>1</v>
      </c>
      <c r="D6" s="95" t="s">
        <v>2</v>
      </c>
      <c r="E6" s="12" t="s">
        <v>5</v>
      </c>
      <c r="F6" s="25" t="s">
        <v>4</v>
      </c>
      <c r="G6" s="96" t="s">
        <v>6</v>
      </c>
      <c r="H6" s="96"/>
      <c r="I6" s="25" t="s">
        <v>4</v>
      </c>
      <c r="J6" s="90" t="s">
        <v>14</v>
      </c>
      <c r="K6" s="86" t="s">
        <v>16</v>
      </c>
    </row>
    <row r="7" spans="1:11" ht="15">
      <c r="A7" s="93"/>
      <c r="B7" s="94"/>
      <c r="C7" s="93"/>
      <c r="D7" s="95"/>
      <c r="E7" s="5" t="s">
        <v>3</v>
      </c>
      <c r="F7" s="4" t="s">
        <v>3</v>
      </c>
      <c r="G7" s="6" t="s">
        <v>10</v>
      </c>
      <c r="H7" s="4" t="s">
        <v>7</v>
      </c>
      <c r="I7" s="5" t="s">
        <v>8</v>
      </c>
      <c r="J7" s="91"/>
      <c r="K7" s="87"/>
    </row>
    <row r="8" spans="1:11" ht="60">
      <c r="A8" s="7">
        <v>1</v>
      </c>
      <c r="B8" s="32" t="s">
        <v>92</v>
      </c>
      <c r="C8" s="33" t="s">
        <v>12</v>
      </c>
      <c r="D8" s="35">
        <v>2</v>
      </c>
      <c r="E8" s="36"/>
      <c r="F8" s="37">
        <f t="shared" ref="F8" si="0">E8*D8</f>
        <v>0</v>
      </c>
      <c r="G8" s="38"/>
      <c r="H8" s="37">
        <f>(F8*G8)</f>
        <v>0</v>
      </c>
      <c r="I8" s="39">
        <f t="shared" ref="I8" si="1">F8+H8</f>
        <v>0</v>
      </c>
      <c r="J8" s="54"/>
      <c r="K8" s="54"/>
    </row>
    <row r="9" spans="1:11">
      <c r="J9" s="30"/>
      <c r="K9" s="30"/>
    </row>
  </sheetData>
  <mergeCells count="10">
    <mergeCell ref="K6:K7"/>
    <mergeCell ref="A3:K3"/>
    <mergeCell ref="A1:K1"/>
    <mergeCell ref="A6:A7"/>
    <mergeCell ref="B6:B7"/>
    <mergeCell ref="C6:C7"/>
    <mergeCell ref="D6:D7"/>
    <mergeCell ref="G6:H6"/>
    <mergeCell ref="J6:J7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085CF-A86A-4F12-B95F-28AE9C5447CF}">
  <dimension ref="A1:K9"/>
  <sheetViews>
    <sheetView workbookViewId="0">
      <selection activeCell="B16" sqref="B16:B17"/>
    </sheetView>
  </sheetViews>
  <sheetFormatPr defaultRowHeight="14.25"/>
  <cols>
    <col min="1" max="1" width="4.875" customWidth="1"/>
    <col min="2" max="2" width="21.625" customWidth="1"/>
    <col min="3" max="3" width="10.375" customWidth="1"/>
    <col min="10" max="10" width="11" customWidth="1"/>
    <col min="11" max="11" width="12.5" customWidth="1"/>
  </cols>
  <sheetData>
    <row r="1" spans="1:1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3" spans="1:11" ht="18.75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33" customHeight="1">
      <c r="A4" s="108" t="s">
        <v>66</v>
      </c>
      <c r="B4" s="108"/>
    </row>
    <row r="5" spans="1:11" ht="24">
      <c r="A5" s="93" t="s">
        <v>11</v>
      </c>
      <c r="B5" s="94" t="s">
        <v>0</v>
      </c>
      <c r="C5" s="93" t="s">
        <v>1</v>
      </c>
      <c r="D5" s="95" t="s">
        <v>2</v>
      </c>
      <c r="E5" s="12" t="s">
        <v>5</v>
      </c>
      <c r="F5" s="25" t="s">
        <v>4</v>
      </c>
      <c r="G5" s="96" t="s">
        <v>6</v>
      </c>
      <c r="H5" s="96"/>
      <c r="I5" s="25" t="s">
        <v>4</v>
      </c>
      <c r="J5" s="90" t="s">
        <v>14</v>
      </c>
      <c r="K5" s="86" t="s">
        <v>16</v>
      </c>
    </row>
    <row r="6" spans="1:11" ht="15">
      <c r="A6" s="93"/>
      <c r="B6" s="94"/>
      <c r="C6" s="93"/>
      <c r="D6" s="95"/>
      <c r="E6" s="5" t="s">
        <v>3</v>
      </c>
      <c r="F6" s="4" t="s">
        <v>3</v>
      </c>
      <c r="G6" s="6" t="s">
        <v>10</v>
      </c>
      <c r="H6" s="4" t="s">
        <v>7</v>
      </c>
      <c r="I6" s="5" t="s">
        <v>8</v>
      </c>
      <c r="J6" s="91"/>
      <c r="K6" s="87"/>
    </row>
    <row r="7" spans="1:11" ht="45">
      <c r="A7" s="7">
        <v>1</v>
      </c>
      <c r="B7" s="32" t="s">
        <v>94</v>
      </c>
      <c r="C7" s="33" t="s">
        <v>12</v>
      </c>
      <c r="D7" s="35">
        <v>3</v>
      </c>
      <c r="E7" s="36"/>
      <c r="F7" s="37">
        <f t="shared" ref="F7:F8" si="0">E7*D7</f>
        <v>0</v>
      </c>
      <c r="G7" s="38"/>
      <c r="H7" s="37">
        <f>(F7*G7)</f>
        <v>0</v>
      </c>
      <c r="I7" s="39">
        <f t="shared" ref="I7:I8" si="1">F7+H7</f>
        <v>0</v>
      </c>
      <c r="J7" s="54"/>
      <c r="K7" s="54"/>
    </row>
    <row r="8" spans="1:11" ht="45">
      <c r="A8" s="7">
        <v>2</v>
      </c>
      <c r="B8" s="32" t="s">
        <v>95</v>
      </c>
      <c r="C8" s="33" t="s">
        <v>12</v>
      </c>
      <c r="D8" s="35">
        <v>3</v>
      </c>
      <c r="E8" s="36"/>
      <c r="F8" s="37">
        <f t="shared" si="0"/>
        <v>0</v>
      </c>
      <c r="G8" s="38"/>
      <c r="H8" s="37">
        <f>(F8*G8)</f>
        <v>0</v>
      </c>
      <c r="I8" s="39">
        <f t="shared" si="1"/>
        <v>0</v>
      </c>
      <c r="J8" s="54"/>
      <c r="K8" s="54"/>
    </row>
    <row r="9" spans="1:11">
      <c r="H9" t="s">
        <v>13</v>
      </c>
      <c r="I9" s="31">
        <f>SUM(I7:I8)</f>
        <v>0</v>
      </c>
    </row>
  </sheetData>
  <mergeCells count="10">
    <mergeCell ref="K5:K6"/>
    <mergeCell ref="A3:K3"/>
    <mergeCell ref="A1:K1"/>
    <mergeCell ref="A5:A6"/>
    <mergeCell ref="B5:B6"/>
    <mergeCell ref="C5:C6"/>
    <mergeCell ref="D5:D6"/>
    <mergeCell ref="G5:H5"/>
    <mergeCell ref="J5:J6"/>
    <mergeCell ref="A4:B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46A19-037B-403E-B3B4-4882EB0A42DC}">
  <dimension ref="A1:K27"/>
  <sheetViews>
    <sheetView workbookViewId="0">
      <selection sqref="A1:K1"/>
    </sheetView>
  </sheetViews>
  <sheetFormatPr defaultRowHeight="14.25"/>
  <cols>
    <col min="1" max="1" width="5.25" customWidth="1"/>
    <col min="2" max="2" width="30.875" style="10" customWidth="1"/>
    <col min="3" max="3" width="10.375" customWidth="1"/>
    <col min="4" max="4" width="12.375" style="14" customWidth="1"/>
    <col min="5" max="5" width="10.75" bestFit="1" customWidth="1"/>
    <col min="6" max="6" width="13.625" customWidth="1"/>
    <col min="7" max="7" width="9.125" bestFit="1" customWidth="1"/>
    <col min="8" max="8" width="14.125" customWidth="1"/>
    <col min="9" max="9" width="14" customWidth="1"/>
    <col min="10" max="10" width="10" customWidth="1"/>
    <col min="11" max="11" width="14.375" customWidth="1"/>
  </cols>
  <sheetData>
    <row r="1" spans="1:11" ht="14.25" customHeight="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1.75" customHeight="1">
      <c r="A4" s="92"/>
      <c r="B4" s="92"/>
      <c r="C4" s="92"/>
      <c r="D4" s="92"/>
      <c r="E4" s="92"/>
      <c r="F4" s="92"/>
      <c r="G4" s="92"/>
      <c r="H4" s="92"/>
      <c r="I4" s="92"/>
    </row>
    <row r="5" spans="1:11" ht="18.75" customHeight="1">
      <c r="A5" s="109" t="s">
        <v>65</v>
      </c>
      <c r="B5" s="109"/>
    </row>
    <row r="6" spans="1:11" ht="22.5" customHeight="1">
      <c r="A6" s="93" t="s">
        <v>11</v>
      </c>
      <c r="B6" s="94" t="s">
        <v>0</v>
      </c>
      <c r="C6" s="93" t="s">
        <v>1</v>
      </c>
      <c r="D6" s="95" t="s">
        <v>2</v>
      </c>
      <c r="E6" s="12" t="s">
        <v>5</v>
      </c>
      <c r="F6" s="26" t="s">
        <v>4</v>
      </c>
      <c r="G6" s="96" t="s">
        <v>6</v>
      </c>
      <c r="H6" s="96"/>
      <c r="I6" s="26" t="s">
        <v>4</v>
      </c>
      <c r="J6" s="90" t="s">
        <v>14</v>
      </c>
      <c r="K6" s="86" t="s">
        <v>16</v>
      </c>
    </row>
    <row r="7" spans="1:11" ht="13.5" customHeight="1">
      <c r="A7" s="93"/>
      <c r="B7" s="94"/>
      <c r="C7" s="93"/>
      <c r="D7" s="95"/>
      <c r="E7" s="5" t="s">
        <v>3</v>
      </c>
      <c r="F7" s="4" t="s">
        <v>3</v>
      </c>
      <c r="G7" s="6" t="s">
        <v>10</v>
      </c>
      <c r="H7" s="4" t="s">
        <v>7</v>
      </c>
      <c r="I7" s="5" t="s">
        <v>8</v>
      </c>
      <c r="J7" s="91"/>
      <c r="K7" s="87"/>
    </row>
    <row r="8" spans="1:11" ht="41.25" customHeight="1">
      <c r="A8" s="7">
        <v>1</v>
      </c>
      <c r="B8" s="73" t="s">
        <v>33</v>
      </c>
      <c r="C8" s="69" t="s">
        <v>17</v>
      </c>
      <c r="D8" s="71">
        <v>24</v>
      </c>
      <c r="E8" s="40"/>
      <c r="F8" s="41">
        <f t="shared" ref="F8:F9" si="0">E8*D8</f>
        <v>0</v>
      </c>
      <c r="G8" s="38"/>
      <c r="H8" s="41">
        <f t="shared" ref="H8:H9" si="1">(F8*G8)</f>
        <v>0</v>
      </c>
      <c r="I8" s="42">
        <f t="shared" ref="I8:I9" si="2">F8+H8</f>
        <v>0</v>
      </c>
      <c r="J8" s="54"/>
      <c r="K8" s="54"/>
    </row>
    <row r="9" spans="1:11" ht="41.25" customHeight="1">
      <c r="A9" s="7">
        <v>2</v>
      </c>
      <c r="B9" s="73" t="s">
        <v>34</v>
      </c>
      <c r="C9" s="69" t="s">
        <v>17</v>
      </c>
      <c r="D9" s="71">
        <v>14</v>
      </c>
      <c r="E9" s="40"/>
      <c r="F9" s="41">
        <f t="shared" si="0"/>
        <v>0</v>
      </c>
      <c r="G9" s="38"/>
      <c r="H9" s="41">
        <f t="shared" si="1"/>
        <v>0</v>
      </c>
      <c r="I9" s="42">
        <f t="shared" si="2"/>
        <v>0</v>
      </c>
      <c r="J9" s="54"/>
      <c r="K9" s="54"/>
    </row>
    <row r="10" spans="1:11" ht="15">
      <c r="A10" s="8"/>
      <c r="B10" s="8"/>
      <c r="C10" s="8"/>
      <c r="D10" s="15"/>
      <c r="E10" s="27"/>
      <c r="F10" s="27"/>
      <c r="G10" s="27"/>
      <c r="H10" s="28" t="s">
        <v>13</v>
      </c>
      <c r="I10" s="29">
        <f>SUM(I8:I9)</f>
        <v>0</v>
      </c>
    </row>
    <row r="11" spans="1:11" ht="15">
      <c r="A11" s="23" t="s">
        <v>9</v>
      </c>
    </row>
    <row r="12" spans="1:11" ht="18.75">
      <c r="I12" s="1"/>
    </row>
    <row r="13" spans="1:11" ht="15.75" customHeight="1">
      <c r="B13" s="13"/>
      <c r="H13" s="3"/>
      <c r="I13" s="2"/>
    </row>
    <row r="14" spans="1:11">
      <c r="B14" s="13"/>
    </row>
    <row r="15" spans="1:11">
      <c r="A15" s="16"/>
    </row>
    <row r="17" spans="2:9" ht="18.75">
      <c r="I17" s="1"/>
    </row>
    <row r="18" spans="2:9" ht="15">
      <c r="B18" s="17"/>
      <c r="C18" s="18"/>
      <c r="D18" s="19"/>
      <c r="E18" s="18"/>
      <c r="F18" s="18"/>
      <c r="H18" s="3"/>
      <c r="I18" s="2"/>
    </row>
    <row r="19" spans="2:9">
      <c r="B19" s="17"/>
      <c r="C19" s="18"/>
      <c r="D19" s="19"/>
      <c r="E19" s="18"/>
      <c r="F19" s="18"/>
    </row>
    <row r="20" spans="2:9" ht="15">
      <c r="B20" s="17"/>
      <c r="C20" s="20"/>
      <c r="D20" s="21"/>
      <c r="E20" s="21"/>
      <c r="F20" s="18"/>
    </row>
    <row r="21" spans="2:9" ht="15">
      <c r="B21" s="17"/>
      <c r="C21" s="20"/>
      <c r="D21" s="21"/>
      <c r="E21" s="21"/>
      <c r="F21" s="18"/>
    </row>
    <row r="22" spans="2:9">
      <c r="B22" s="17"/>
      <c r="C22" s="18"/>
      <c r="D22" s="22"/>
      <c r="E22" s="22"/>
      <c r="F22" s="18"/>
    </row>
    <row r="23" spans="2:9">
      <c r="B23" s="17"/>
      <c r="C23" s="18"/>
      <c r="D23" s="22"/>
      <c r="E23" s="22"/>
      <c r="F23" s="18"/>
    </row>
    <row r="24" spans="2:9">
      <c r="B24" s="17"/>
      <c r="C24" s="18"/>
      <c r="D24" s="19"/>
      <c r="E24" s="18"/>
      <c r="F24" s="18"/>
    </row>
    <row r="25" spans="2:9">
      <c r="B25" s="17"/>
      <c r="C25" s="18"/>
      <c r="D25" s="19"/>
      <c r="E25" s="18"/>
      <c r="F25" s="18"/>
    </row>
    <row r="27" spans="2:9">
      <c r="B27" s="11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333BF-582F-4DA3-9DCF-BA0223D6AB50}">
  <dimension ref="A1:K32"/>
  <sheetViews>
    <sheetView topLeftCell="A4" workbookViewId="0">
      <selection activeCell="B14" sqref="B14"/>
    </sheetView>
  </sheetViews>
  <sheetFormatPr defaultRowHeight="14.25"/>
  <cols>
    <col min="1" max="1" width="5.25" customWidth="1"/>
    <col min="2" max="2" width="30.875" style="10" customWidth="1"/>
    <col min="3" max="3" width="10.375" customWidth="1"/>
    <col min="4" max="4" width="12.375" style="14" customWidth="1"/>
    <col min="5" max="5" width="10.75" bestFit="1" customWidth="1"/>
    <col min="6" max="6" width="13.625" customWidth="1"/>
    <col min="7" max="7" width="9.125" bestFit="1" customWidth="1"/>
    <col min="8" max="8" width="14.125" customWidth="1"/>
    <col min="9" max="9" width="14" customWidth="1"/>
    <col min="10" max="10" width="10" customWidth="1"/>
    <col min="11" max="11" width="14.375" customWidth="1"/>
  </cols>
  <sheetData>
    <row r="1" spans="1:11" ht="14.25" customHeight="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1.75" customHeight="1">
      <c r="A4" s="92"/>
      <c r="B4" s="92"/>
      <c r="C4" s="92"/>
      <c r="D4" s="92"/>
      <c r="E4" s="92"/>
      <c r="F4" s="92"/>
      <c r="G4" s="92"/>
      <c r="H4" s="92"/>
      <c r="I4" s="92"/>
    </row>
    <row r="5" spans="1:11" ht="24" customHeight="1">
      <c r="A5" s="109" t="s">
        <v>64</v>
      </c>
      <c r="B5" s="109"/>
    </row>
    <row r="6" spans="1:11" ht="22.5" customHeight="1">
      <c r="A6" s="93" t="s">
        <v>11</v>
      </c>
      <c r="B6" s="94" t="s">
        <v>0</v>
      </c>
      <c r="C6" s="93" t="s">
        <v>1</v>
      </c>
      <c r="D6" s="95" t="s">
        <v>2</v>
      </c>
      <c r="E6" s="12" t="s">
        <v>5</v>
      </c>
      <c r="F6" s="26" t="s">
        <v>4</v>
      </c>
      <c r="G6" s="96" t="s">
        <v>6</v>
      </c>
      <c r="H6" s="96"/>
      <c r="I6" s="26" t="s">
        <v>4</v>
      </c>
      <c r="J6" s="90" t="s">
        <v>14</v>
      </c>
      <c r="K6" s="86" t="s">
        <v>16</v>
      </c>
    </row>
    <row r="7" spans="1:11" ht="13.5" customHeight="1">
      <c r="A7" s="93"/>
      <c r="B7" s="94"/>
      <c r="C7" s="93"/>
      <c r="D7" s="95"/>
      <c r="E7" s="5" t="s">
        <v>3</v>
      </c>
      <c r="F7" s="4" t="s">
        <v>3</v>
      </c>
      <c r="G7" s="6" t="s">
        <v>10</v>
      </c>
      <c r="H7" s="4" t="s">
        <v>7</v>
      </c>
      <c r="I7" s="5" t="s">
        <v>8</v>
      </c>
      <c r="J7" s="91"/>
      <c r="K7" s="87"/>
    </row>
    <row r="8" spans="1:11" ht="41.25" customHeight="1">
      <c r="A8" s="7">
        <v>1</v>
      </c>
      <c r="B8" s="72" t="s">
        <v>96</v>
      </c>
      <c r="C8" s="69" t="s">
        <v>17</v>
      </c>
      <c r="D8" s="70">
        <v>28</v>
      </c>
      <c r="E8" s="40"/>
      <c r="F8" s="41">
        <f t="shared" ref="F8:F14" si="0">E8*D8</f>
        <v>0</v>
      </c>
      <c r="G8" s="38"/>
      <c r="H8" s="41">
        <f t="shared" ref="H8:H14" si="1">(F8*G8)</f>
        <v>0</v>
      </c>
      <c r="I8" s="42">
        <f t="shared" ref="I8:I14" si="2">F8+H8</f>
        <v>0</v>
      </c>
      <c r="J8" s="54"/>
      <c r="K8" s="54"/>
    </row>
    <row r="9" spans="1:11" ht="41.25" customHeight="1">
      <c r="A9" s="7">
        <v>2</v>
      </c>
      <c r="B9" s="72" t="s">
        <v>97</v>
      </c>
      <c r="C9" s="69" t="s">
        <v>17</v>
      </c>
      <c r="D9" s="70">
        <v>36</v>
      </c>
      <c r="E9" s="40"/>
      <c r="F9" s="41">
        <f t="shared" si="0"/>
        <v>0</v>
      </c>
      <c r="G9" s="38"/>
      <c r="H9" s="41">
        <f t="shared" si="1"/>
        <v>0</v>
      </c>
      <c r="I9" s="42">
        <f t="shared" si="2"/>
        <v>0</v>
      </c>
      <c r="J9" s="54"/>
      <c r="K9" s="54"/>
    </row>
    <row r="10" spans="1:11" ht="41.25" customHeight="1">
      <c r="A10" s="7">
        <v>3</v>
      </c>
      <c r="B10" s="72" t="s">
        <v>98</v>
      </c>
      <c r="C10" s="69" t="s">
        <v>17</v>
      </c>
      <c r="D10" s="70">
        <v>12</v>
      </c>
      <c r="E10" s="40"/>
      <c r="F10" s="41">
        <f t="shared" si="0"/>
        <v>0</v>
      </c>
      <c r="G10" s="38"/>
      <c r="H10" s="41">
        <f t="shared" si="1"/>
        <v>0</v>
      </c>
      <c r="I10" s="42">
        <f t="shared" si="2"/>
        <v>0</v>
      </c>
      <c r="J10" s="54"/>
      <c r="K10" s="54"/>
    </row>
    <row r="11" spans="1:11" ht="41.25" customHeight="1">
      <c r="A11" s="7">
        <v>4</v>
      </c>
      <c r="B11" s="72" t="s">
        <v>99</v>
      </c>
      <c r="C11" s="69" t="s">
        <v>17</v>
      </c>
      <c r="D11" s="70">
        <v>20</v>
      </c>
      <c r="E11" s="40"/>
      <c r="F11" s="41">
        <f t="shared" si="0"/>
        <v>0</v>
      </c>
      <c r="G11" s="38"/>
      <c r="H11" s="41">
        <f t="shared" si="1"/>
        <v>0</v>
      </c>
      <c r="I11" s="42">
        <f t="shared" si="2"/>
        <v>0</v>
      </c>
      <c r="J11" s="54"/>
      <c r="K11" s="54"/>
    </row>
    <row r="12" spans="1:11" ht="41.25" customHeight="1">
      <c r="A12" s="7">
        <v>5</v>
      </c>
      <c r="B12" s="72" t="s">
        <v>100</v>
      </c>
      <c r="C12" s="69" t="s">
        <v>17</v>
      </c>
      <c r="D12" s="70">
        <v>16</v>
      </c>
      <c r="E12" s="40"/>
      <c r="F12" s="41">
        <f t="shared" si="0"/>
        <v>0</v>
      </c>
      <c r="G12" s="38"/>
      <c r="H12" s="41">
        <f t="shared" si="1"/>
        <v>0</v>
      </c>
      <c r="I12" s="42">
        <f t="shared" si="2"/>
        <v>0</v>
      </c>
      <c r="J12" s="54"/>
      <c r="K12" s="54"/>
    </row>
    <row r="13" spans="1:11" ht="41.25" customHeight="1">
      <c r="A13" s="7">
        <v>6</v>
      </c>
      <c r="B13" s="72" t="s">
        <v>101</v>
      </c>
      <c r="C13" s="69" t="s">
        <v>17</v>
      </c>
      <c r="D13" s="70">
        <v>12</v>
      </c>
      <c r="E13" s="40"/>
      <c r="F13" s="41">
        <f t="shared" si="0"/>
        <v>0</v>
      </c>
      <c r="G13" s="38"/>
      <c r="H13" s="41">
        <f t="shared" si="1"/>
        <v>0</v>
      </c>
      <c r="I13" s="42">
        <f t="shared" si="2"/>
        <v>0</v>
      </c>
      <c r="J13" s="54"/>
      <c r="K13" s="54"/>
    </row>
    <row r="14" spans="1:11" ht="41.25" customHeight="1">
      <c r="A14" s="7">
        <v>7</v>
      </c>
      <c r="B14" s="72" t="s">
        <v>102</v>
      </c>
      <c r="C14" s="69" t="s">
        <v>17</v>
      </c>
      <c r="D14" s="70">
        <v>12</v>
      </c>
      <c r="E14" s="40"/>
      <c r="F14" s="41">
        <f t="shared" si="0"/>
        <v>0</v>
      </c>
      <c r="G14" s="38"/>
      <c r="H14" s="41">
        <f t="shared" si="1"/>
        <v>0</v>
      </c>
      <c r="I14" s="42">
        <f t="shared" si="2"/>
        <v>0</v>
      </c>
      <c r="J14" s="54"/>
      <c r="K14" s="54"/>
    </row>
    <row r="15" spans="1:11" ht="15">
      <c r="A15" s="8"/>
      <c r="B15" s="8"/>
      <c r="C15" s="8"/>
      <c r="D15" s="15"/>
      <c r="E15" s="27"/>
      <c r="F15" s="27"/>
      <c r="G15" s="27"/>
      <c r="H15" s="28" t="s">
        <v>13</v>
      </c>
      <c r="I15" s="66">
        <f>SUM(I8:I14)</f>
        <v>0</v>
      </c>
    </row>
    <row r="16" spans="1:11" ht="15">
      <c r="A16" s="23" t="s">
        <v>9</v>
      </c>
    </row>
    <row r="17" spans="1:9" ht="18.75">
      <c r="I17" s="1"/>
    </row>
    <row r="18" spans="1:9" ht="15.75" customHeight="1">
      <c r="B18" s="13"/>
      <c r="H18" s="3"/>
      <c r="I18" s="2"/>
    </row>
    <row r="19" spans="1:9">
      <c r="B19" s="13"/>
    </row>
    <row r="20" spans="1:9">
      <c r="A20" s="16"/>
    </row>
    <row r="22" spans="1:9" ht="18.75">
      <c r="I22" s="1"/>
    </row>
    <row r="23" spans="1:9" ht="15">
      <c r="B23" s="17"/>
      <c r="C23" s="18"/>
      <c r="D23" s="19"/>
      <c r="E23" s="18"/>
      <c r="F23" s="18"/>
      <c r="H23" s="3"/>
      <c r="I23" s="2"/>
    </row>
    <row r="24" spans="1:9">
      <c r="B24" s="17"/>
      <c r="C24" s="18"/>
      <c r="D24" s="19"/>
      <c r="E24" s="18"/>
      <c r="F24" s="18"/>
    </row>
    <row r="25" spans="1:9" ht="15">
      <c r="B25" s="17"/>
      <c r="C25" s="20"/>
      <c r="D25" s="21"/>
      <c r="E25" s="21"/>
      <c r="F25" s="18"/>
    </row>
    <row r="26" spans="1:9" ht="15">
      <c r="B26" s="17"/>
      <c r="C26" s="20"/>
      <c r="D26" s="21"/>
      <c r="E26" s="21"/>
      <c r="F26" s="18"/>
    </row>
    <row r="27" spans="1:9">
      <c r="B27" s="17"/>
      <c r="C27" s="18"/>
      <c r="D27" s="22"/>
      <c r="E27" s="22"/>
      <c r="F27" s="18"/>
    </row>
    <row r="28" spans="1:9">
      <c r="B28" s="17"/>
      <c r="C28" s="18"/>
      <c r="D28" s="22"/>
      <c r="E28" s="22"/>
      <c r="F28" s="18"/>
    </row>
    <row r="29" spans="1:9">
      <c r="B29" s="17"/>
      <c r="C29" s="18"/>
      <c r="D29" s="19"/>
      <c r="E29" s="18"/>
      <c r="F29" s="18"/>
    </row>
    <row r="30" spans="1:9">
      <c r="B30" s="17"/>
      <c r="C30" s="18"/>
      <c r="D30" s="19"/>
      <c r="E30" s="18"/>
      <c r="F30" s="18"/>
    </row>
    <row r="32" spans="1:9">
      <c r="B32" s="11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8B855-6472-4CE6-B0B6-E17EC8A8C010}">
  <dimension ref="A1:K27"/>
  <sheetViews>
    <sheetView workbookViewId="0">
      <selection sqref="A1:K1"/>
    </sheetView>
  </sheetViews>
  <sheetFormatPr defaultRowHeight="14.25"/>
  <cols>
    <col min="1" max="1" width="5.25" customWidth="1"/>
    <col min="2" max="2" width="30.875" style="10" customWidth="1"/>
    <col min="3" max="3" width="10.375" customWidth="1"/>
    <col min="4" max="4" width="12.375" style="14" customWidth="1"/>
    <col min="5" max="5" width="10.75" bestFit="1" customWidth="1"/>
    <col min="6" max="6" width="13.625" customWidth="1"/>
    <col min="7" max="7" width="9.125" bestFit="1" customWidth="1"/>
    <col min="8" max="8" width="14.125" customWidth="1"/>
    <col min="9" max="9" width="14" customWidth="1"/>
    <col min="10" max="10" width="10" customWidth="1"/>
    <col min="11" max="11" width="14.375" customWidth="1"/>
  </cols>
  <sheetData>
    <row r="1" spans="1:11" ht="14.25" customHeight="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1.75" customHeight="1">
      <c r="A4" s="92"/>
      <c r="B4" s="92"/>
      <c r="C4" s="92"/>
      <c r="D4" s="92"/>
      <c r="E4" s="92"/>
      <c r="F4" s="92"/>
      <c r="G4" s="92"/>
      <c r="H4" s="92"/>
      <c r="I4" s="92"/>
    </row>
    <row r="5" spans="1:11" ht="21" customHeight="1">
      <c r="A5" s="109" t="s">
        <v>63</v>
      </c>
      <c r="B5" s="109"/>
    </row>
    <row r="6" spans="1:11" ht="22.5" customHeight="1">
      <c r="A6" s="93" t="s">
        <v>11</v>
      </c>
      <c r="B6" s="94" t="s">
        <v>0</v>
      </c>
      <c r="C6" s="93" t="s">
        <v>1</v>
      </c>
      <c r="D6" s="95" t="s">
        <v>2</v>
      </c>
      <c r="E6" s="12" t="s">
        <v>5</v>
      </c>
      <c r="F6" s="26" t="s">
        <v>4</v>
      </c>
      <c r="G6" s="96" t="s">
        <v>6</v>
      </c>
      <c r="H6" s="96"/>
      <c r="I6" s="26" t="s">
        <v>4</v>
      </c>
      <c r="J6" s="90" t="s">
        <v>14</v>
      </c>
      <c r="K6" s="86" t="s">
        <v>16</v>
      </c>
    </row>
    <row r="7" spans="1:11" ht="13.5" customHeight="1">
      <c r="A7" s="93"/>
      <c r="B7" s="94"/>
      <c r="C7" s="93"/>
      <c r="D7" s="95"/>
      <c r="E7" s="5" t="s">
        <v>3</v>
      </c>
      <c r="F7" s="4" t="s">
        <v>3</v>
      </c>
      <c r="G7" s="6" t="s">
        <v>10</v>
      </c>
      <c r="H7" s="4" t="s">
        <v>7</v>
      </c>
      <c r="I7" s="5" t="s">
        <v>8</v>
      </c>
      <c r="J7" s="91"/>
      <c r="K7" s="87"/>
    </row>
    <row r="8" spans="1:11" ht="41.25" customHeight="1">
      <c r="A8" s="7">
        <v>1</v>
      </c>
      <c r="B8" s="72" t="s">
        <v>35</v>
      </c>
      <c r="C8" s="69" t="s">
        <v>17</v>
      </c>
      <c r="D8" s="70">
        <v>18</v>
      </c>
      <c r="E8" s="40"/>
      <c r="F8" s="41">
        <f t="shared" ref="F8:F9" si="0">E8*D8</f>
        <v>0</v>
      </c>
      <c r="G8" s="38"/>
      <c r="H8" s="41">
        <f t="shared" ref="H8:H9" si="1">(F8*G8)</f>
        <v>0</v>
      </c>
      <c r="I8" s="42">
        <f t="shared" ref="I8:I9" si="2">F8+H8</f>
        <v>0</v>
      </c>
      <c r="J8" s="54"/>
      <c r="K8" s="54"/>
    </row>
    <row r="9" spans="1:11" ht="41.25" customHeight="1">
      <c r="A9" s="7">
        <v>2</v>
      </c>
      <c r="B9" s="72" t="s">
        <v>36</v>
      </c>
      <c r="C9" s="69" t="s">
        <v>17</v>
      </c>
      <c r="D9" s="70">
        <v>14</v>
      </c>
      <c r="E9" s="40"/>
      <c r="F9" s="41">
        <f t="shared" si="0"/>
        <v>0</v>
      </c>
      <c r="G9" s="38"/>
      <c r="H9" s="41">
        <f t="shared" si="1"/>
        <v>0</v>
      </c>
      <c r="I9" s="42">
        <f t="shared" si="2"/>
        <v>0</v>
      </c>
      <c r="J9" s="54"/>
      <c r="K9" s="54"/>
    </row>
    <row r="10" spans="1:11" ht="15">
      <c r="A10" s="8"/>
      <c r="B10" s="8"/>
      <c r="C10" s="8"/>
      <c r="D10" s="15"/>
      <c r="E10" s="27"/>
      <c r="F10" s="27"/>
      <c r="G10" s="27"/>
      <c r="H10" s="28" t="s">
        <v>13</v>
      </c>
      <c r="I10" s="29">
        <f>SUM(I8:I9)</f>
        <v>0</v>
      </c>
    </row>
    <row r="11" spans="1:11" ht="15">
      <c r="A11" s="23" t="s">
        <v>9</v>
      </c>
    </row>
    <row r="12" spans="1:11" ht="18.75">
      <c r="I12" s="1"/>
    </row>
    <row r="13" spans="1:11" ht="15.75" customHeight="1">
      <c r="B13" s="13"/>
      <c r="H13" s="3"/>
      <c r="I13" s="2"/>
    </row>
    <row r="14" spans="1:11">
      <c r="B14" s="13"/>
    </row>
    <row r="15" spans="1:11">
      <c r="A15" s="16"/>
    </row>
    <row r="17" spans="2:9" ht="18.75">
      <c r="I17" s="1"/>
    </row>
    <row r="18" spans="2:9" ht="15">
      <c r="B18" s="17"/>
      <c r="C18" s="18"/>
      <c r="D18" s="19"/>
      <c r="E18" s="18"/>
      <c r="F18" s="18"/>
      <c r="H18" s="3"/>
      <c r="I18" s="2"/>
    </row>
    <row r="19" spans="2:9">
      <c r="B19" s="17"/>
      <c r="C19" s="18"/>
      <c r="D19" s="19"/>
      <c r="E19" s="18"/>
      <c r="F19" s="18"/>
    </row>
    <row r="20" spans="2:9" ht="15">
      <c r="B20" s="17"/>
      <c r="C20" s="20"/>
      <c r="D20" s="21"/>
      <c r="E20" s="21"/>
      <c r="F20" s="18"/>
    </row>
    <row r="21" spans="2:9" ht="15">
      <c r="B21" s="17"/>
      <c r="C21" s="20"/>
      <c r="D21" s="21"/>
      <c r="E21" s="21"/>
      <c r="F21" s="18"/>
    </row>
    <row r="22" spans="2:9">
      <c r="B22" s="17"/>
      <c r="C22" s="18"/>
      <c r="D22" s="22"/>
      <c r="E22" s="22"/>
      <c r="F22" s="18"/>
    </row>
    <row r="23" spans="2:9">
      <c r="B23" s="17"/>
      <c r="C23" s="18"/>
      <c r="D23" s="22"/>
      <c r="E23" s="22"/>
      <c r="F23" s="18"/>
    </row>
    <row r="24" spans="2:9">
      <c r="B24" s="17"/>
      <c r="C24" s="18"/>
      <c r="D24" s="19"/>
      <c r="E24" s="18"/>
      <c r="F24" s="18"/>
    </row>
    <row r="25" spans="2:9">
      <c r="B25" s="17"/>
      <c r="C25" s="18"/>
      <c r="D25" s="19"/>
      <c r="E25" s="18"/>
      <c r="F25" s="18"/>
    </row>
    <row r="27" spans="2:9">
      <c r="B27" s="11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C2FCF-E25B-4FA0-95D9-95ADD3E7EAEA}">
  <dimension ref="A1:K27"/>
  <sheetViews>
    <sheetView workbookViewId="0">
      <selection sqref="A1:K1"/>
    </sheetView>
  </sheetViews>
  <sheetFormatPr defaultRowHeight="14.25"/>
  <cols>
    <col min="1" max="1" width="5.25" customWidth="1"/>
    <col min="2" max="2" width="30.875" style="10" customWidth="1"/>
    <col min="3" max="3" width="10.375" customWidth="1"/>
    <col min="4" max="4" width="12.375" style="14" customWidth="1"/>
    <col min="5" max="5" width="10.75" bestFit="1" customWidth="1"/>
    <col min="6" max="6" width="13.625" customWidth="1"/>
    <col min="7" max="7" width="9.125" bestFit="1" customWidth="1"/>
    <col min="8" max="8" width="14.125" customWidth="1"/>
    <col min="9" max="9" width="14" customWidth="1"/>
    <col min="10" max="10" width="10" customWidth="1"/>
    <col min="11" max="11" width="14.375" customWidth="1"/>
  </cols>
  <sheetData>
    <row r="1" spans="1:11" ht="14.25" customHeight="1">
      <c r="A1" s="88" t="s">
        <v>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1.75" customHeight="1">
      <c r="A4" s="92"/>
      <c r="B4" s="92"/>
      <c r="C4" s="92"/>
      <c r="D4" s="92"/>
      <c r="E4" s="92"/>
      <c r="F4" s="92"/>
      <c r="G4" s="92"/>
      <c r="H4" s="92"/>
      <c r="I4" s="92"/>
    </row>
    <row r="5" spans="1:11" ht="16.5" customHeight="1">
      <c r="A5" s="109" t="s">
        <v>62</v>
      </c>
      <c r="B5" s="109"/>
    </row>
    <row r="6" spans="1:11" ht="22.5" customHeight="1">
      <c r="A6" s="93" t="s">
        <v>11</v>
      </c>
      <c r="B6" s="94" t="s">
        <v>0</v>
      </c>
      <c r="C6" s="93" t="s">
        <v>1</v>
      </c>
      <c r="D6" s="95" t="s">
        <v>2</v>
      </c>
      <c r="E6" s="12" t="s">
        <v>5</v>
      </c>
      <c r="F6" s="26" t="s">
        <v>4</v>
      </c>
      <c r="G6" s="96" t="s">
        <v>6</v>
      </c>
      <c r="H6" s="96"/>
      <c r="I6" s="26" t="s">
        <v>4</v>
      </c>
      <c r="J6" s="90" t="s">
        <v>14</v>
      </c>
      <c r="K6" s="86" t="s">
        <v>16</v>
      </c>
    </row>
    <row r="7" spans="1:11" ht="13.5" customHeight="1">
      <c r="A7" s="93"/>
      <c r="B7" s="94"/>
      <c r="C7" s="93"/>
      <c r="D7" s="95"/>
      <c r="E7" s="5" t="s">
        <v>3</v>
      </c>
      <c r="F7" s="4" t="s">
        <v>3</v>
      </c>
      <c r="G7" s="6" t="s">
        <v>10</v>
      </c>
      <c r="H7" s="4" t="s">
        <v>7</v>
      </c>
      <c r="I7" s="5" t="s">
        <v>8</v>
      </c>
      <c r="J7" s="91"/>
      <c r="K7" s="87"/>
    </row>
    <row r="8" spans="1:11" ht="67.900000000000006" customHeight="1">
      <c r="A8" s="7">
        <v>1</v>
      </c>
      <c r="B8" s="72" t="s">
        <v>37</v>
      </c>
      <c r="C8" s="69" t="s">
        <v>17</v>
      </c>
      <c r="D8" s="71">
        <v>6</v>
      </c>
      <c r="E8" s="40"/>
      <c r="F8" s="41">
        <f t="shared" ref="F8:F9" si="0">E8*D8</f>
        <v>0</v>
      </c>
      <c r="G8" s="38"/>
      <c r="H8" s="41">
        <f t="shared" ref="H8:H9" si="1">(F8*G8)</f>
        <v>0</v>
      </c>
      <c r="I8" s="42">
        <f t="shared" ref="I8:I9" si="2">F8+H8</f>
        <v>0</v>
      </c>
      <c r="J8" s="54"/>
      <c r="K8" s="54"/>
    </row>
    <row r="9" spans="1:11" ht="63.6" customHeight="1">
      <c r="A9" s="7">
        <v>2</v>
      </c>
      <c r="B9" s="72" t="s">
        <v>38</v>
      </c>
      <c r="C9" s="69" t="s">
        <v>17</v>
      </c>
      <c r="D9" s="71">
        <v>6</v>
      </c>
      <c r="E9" s="40"/>
      <c r="F9" s="41">
        <f t="shared" si="0"/>
        <v>0</v>
      </c>
      <c r="G9" s="38"/>
      <c r="H9" s="41">
        <f t="shared" si="1"/>
        <v>0</v>
      </c>
      <c r="I9" s="42">
        <f t="shared" si="2"/>
        <v>0</v>
      </c>
      <c r="J9" s="54"/>
      <c r="K9" s="54"/>
    </row>
    <row r="10" spans="1:11" ht="15">
      <c r="A10" s="8"/>
      <c r="B10" s="8"/>
      <c r="C10" s="8"/>
      <c r="D10" s="15"/>
      <c r="E10" s="27"/>
      <c r="F10" s="27"/>
      <c r="G10" s="27"/>
      <c r="H10" s="28" t="s">
        <v>13</v>
      </c>
      <c r="I10" s="29">
        <f>SUM(I8:I9)</f>
        <v>0</v>
      </c>
    </row>
    <row r="11" spans="1:11" ht="15">
      <c r="A11" s="23" t="s">
        <v>9</v>
      </c>
    </row>
    <row r="12" spans="1:11" ht="18.75">
      <c r="I12" s="1"/>
    </row>
    <row r="13" spans="1:11" ht="15.75" customHeight="1">
      <c r="B13" s="13"/>
      <c r="H13" s="3"/>
      <c r="I13" s="2"/>
    </row>
    <row r="14" spans="1:11">
      <c r="B14" s="13"/>
    </row>
    <row r="15" spans="1:11">
      <c r="A15" s="16"/>
    </row>
    <row r="17" spans="2:9" ht="18.75">
      <c r="I17" s="1"/>
    </row>
    <row r="18" spans="2:9" ht="15">
      <c r="B18" s="17"/>
      <c r="C18" s="18"/>
      <c r="D18" s="19"/>
      <c r="E18" s="18"/>
      <c r="F18" s="18"/>
      <c r="H18" s="3"/>
      <c r="I18" s="2"/>
    </row>
    <row r="19" spans="2:9">
      <c r="B19" s="17"/>
      <c r="C19" s="18"/>
      <c r="D19" s="19"/>
      <c r="E19" s="18"/>
      <c r="F19" s="18"/>
    </row>
    <row r="20" spans="2:9" ht="15">
      <c r="B20" s="17"/>
      <c r="C20" s="20"/>
      <c r="D20" s="21"/>
      <c r="E20" s="21"/>
      <c r="F20" s="18"/>
    </row>
    <row r="21" spans="2:9" ht="15">
      <c r="B21" s="17"/>
      <c r="C21" s="20"/>
      <c r="D21" s="21"/>
      <c r="E21" s="21"/>
      <c r="F21" s="18"/>
    </row>
    <row r="22" spans="2:9">
      <c r="B22" s="17"/>
      <c r="C22" s="18"/>
      <c r="D22" s="22"/>
      <c r="E22" s="22"/>
      <c r="F22" s="18"/>
    </row>
    <row r="23" spans="2:9">
      <c r="B23" s="17"/>
      <c r="C23" s="18"/>
      <c r="D23" s="22"/>
      <c r="E23" s="22"/>
      <c r="F23" s="18"/>
    </row>
    <row r="24" spans="2:9">
      <c r="B24" s="17"/>
      <c r="C24" s="18"/>
      <c r="D24" s="19"/>
      <c r="E24" s="18"/>
      <c r="F24" s="18"/>
    </row>
    <row r="25" spans="2:9">
      <c r="B25" s="17"/>
      <c r="C25" s="18"/>
      <c r="D25" s="19"/>
      <c r="E25" s="18"/>
      <c r="F25" s="18"/>
    </row>
    <row r="27" spans="2:9">
      <c r="B27" s="11"/>
    </row>
  </sheetData>
  <mergeCells count="11">
    <mergeCell ref="A1:K1"/>
    <mergeCell ref="A3:K3"/>
    <mergeCell ref="A4:I4"/>
    <mergeCell ref="A6:A7"/>
    <mergeCell ref="B6:B7"/>
    <mergeCell ref="C6:C7"/>
    <mergeCell ref="D6:D7"/>
    <mergeCell ref="G6:H6"/>
    <mergeCell ref="J6:J7"/>
    <mergeCell ref="K6:K7"/>
    <mergeCell ref="A5:B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9670BE73-32BD-4AF0-927C-76888531109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E.Gajewska</dc:creator>
  <cp:lastModifiedBy>Gurycz Hubert</cp:lastModifiedBy>
  <cp:lastPrinted>2022-03-04T09:17:23Z</cp:lastPrinted>
  <dcterms:created xsi:type="dcterms:W3CDTF">2011-01-11T07:51:30Z</dcterms:created>
  <dcterms:modified xsi:type="dcterms:W3CDTF">2022-05-26T07:22:04Z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Z-8b.xlsx</vt:lpwstr>
  </property>
  <property fmtid="{D5CDD505-2E9C-101B-9397-08002B2CF9AE}" pid="3" name="docIndexRef">
    <vt:lpwstr>e6f41afc-df2f-4740-a86a-794774548ad0</vt:lpwstr>
  </property>
  <property fmtid="{D5CDD505-2E9C-101B-9397-08002B2CF9AE}" pid="4" name="bjSaver">
    <vt:lpwstr>FVWu2p5B7tOP914hE+BGU6LJaqYJTGNF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6" name="bjDocumentLabelXML-0">
    <vt:lpwstr>ames.com/2008/01/sie/internal/label"&gt;&lt;element uid="d7220eed-17a6-431d-810c-83a0ddfed893" value="" /&gt;&lt;/sisl&gt;</vt:lpwstr>
  </property>
  <property fmtid="{D5CDD505-2E9C-101B-9397-08002B2CF9AE}" pid="7" name="bjDocumentSecurityLabel">
    <vt:lpwstr>[d7220eed-17a6-431d-810c-83a0ddfed893]</vt:lpwstr>
  </property>
  <property fmtid="{D5CDD505-2E9C-101B-9397-08002B2CF9AE}" pid="8" name="bjPortionMark">
    <vt:lpwstr>[JAW]</vt:lpwstr>
  </property>
  <property fmtid="{D5CDD505-2E9C-101B-9397-08002B2CF9AE}" pid="9" name="bjClsUserRVM">
    <vt:lpwstr>[]</vt:lpwstr>
  </property>
</Properties>
</file>