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<sst xmlns="http://schemas.openxmlformats.org/spreadsheetml/2006/main" count="23" uniqueCount="21">
  <si>
    <t>Załącznik nr 2</t>
  </si>
  <si>
    <t xml:space="preserve"> </t>
  </si>
  <si>
    <t xml:space="preserve">,,Kompleksowa dostawa gazu ziemnego dla Komendy Wojewódzkiej Policji we Wrocławiu”
</t>
  </si>
  <si>
    <t>ul. 1-go Maja 10, 56-416 Twardogóra</t>
  </si>
  <si>
    <t>ZAAZOTOWANY</t>
  </si>
  <si>
    <t>Nazwa opłaty</t>
  </si>
  <si>
    <t>jednostki miary</t>
  </si>
  <si>
    <t>ilość ppg</t>
  </si>
  <si>
    <t>ilość j.m.</t>
  </si>
  <si>
    <t>cena jednostkowa</t>
  </si>
  <si>
    <t>wartość netto (kol 3 x kol. 4 x kol. 5)</t>
  </si>
  <si>
    <t>Stawka podatku Vat</t>
  </si>
  <si>
    <t>Kwota podatku Vat w zł</t>
  </si>
  <si>
    <t>Wartość brutto (kol. 6 + kol. 8)</t>
  </si>
  <si>
    <t>Paliwo gazowe - zamówienie podstawowe</t>
  </si>
  <si>
    <t>kWh</t>
  </si>
  <si>
    <t>Opłata - abonament za sprzedaż paliwa gazowego</t>
  </si>
  <si>
    <t>licznik x m-c</t>
  </si>
  <si>
    <t>Opłata sieciowa zmienna</t>
  </si>
  <si>
    <t xml:space="preserve">Opłata sieciowa stała </t>
  </si>
  <si>
    <t>suma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</si>
</sst>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0.00"/>
    <numFmt numFmtId="166" formatCode="#,##0"/>
    <numFmt numFmtId="167" formatCode="#,##0.00000"/>
    <numFmt numFmtId="168" formatCode="_-* #,##0.00&quot; zł&quot;_-;\-* #,##0.00&quot; zł&quot;_-;_-* \-??&quot; zł&quot;_-;_-@_-"/>
    <numFmt numFmtId="169" formatCode="0.00000"/>
  </numFmts>
  <fonts count="6">
    <font>
      <sz val="10"/>
      <name val="Arial"/>
      <family val="2"/>
    </font>
    <font>
      <sz val="9"/>
      <color indexed="8"/>
      <name val="Open Sans"/>
      <family val="2"/>
    </font>
    <font>
      <b/>
      <sz val="9"/>
      <color indexed="30"/>
      <name val="Open Sans"/>
      <family val="2"/>
    </font>
    <font>
      <b/>
      <sz val="9"/>
      <color indexed="8"/>
      <name val="Open Sans"/>
      <family val="2"/>
    </font>
    <font>
      <sz val="9"/>
      <color indexed="10"/>
      <name val="Open Sans"/>
      <family val="2"/>
    </font>
    <font>
      <sz val="11"/>
      <color indexed="8"/>
      <name val="Open Sans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8" fontId="5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4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0" xfId="0" applyFont="1" applyAlignment="1">
      <alignment wrapText="1"/>
    </xf>
    <xf numFmtId="164" fontId="2" fillId="0" borderId="0" xfId="0" applyFont="1" applyAlignment="1">
      <alignment vertical="center"/>
    </xf>
    <xf numFmtId="164" fontId="3" fillId="2" borderId="0" xfId="0" applyFont="1" applyFill="1" applyBorder="1" applyAlignment="1">
      <alignment horizontal="center" vertical="top" wrapText="1"/>
    </xf>
    <xf numFmtId="164" fontId="1" fillId="0" borderId="0" xfId="0" applyFont="1" applyFill="1" applyAlignment="1">
      <alignment horizontal="center" vertical="center"/>
    </xf>
    <xf numFmtId="164" fontId="1" fillId="0" borderId="0" xfId="0" applyFont="1" applyAlignment="1">
      <alignment/>
    </xf>
    <xf numFmtId="164" fontId="1" fillId="0" borderId="0" xfId="0" applyFont="1" applyFill="1" applyAlignment="1">
      <alignment horizontal="center" vertical="center" wrapText="1"/>
    </xf>
    <xf numFmtId="165" fontId="3" fillId="0" borderId="0" xfId="0" applyNumberFormat="1" applyFont="1" applyFill="1" applyAlignment="1">
      <alignment horizontal="center" vertical="center"/>
    </xf>
    <xf numFmtId="165" fontId="4" fillId="0" borderId="0" xfId="0" applyNumberFormat="1" applyFont="1" applyFill="1" applyAlignment="1">
      <alignment horizontal="center" vertical="center"/>
    </xf>
    <xf numFmtId="164" fontId="1" fillId="0" borderId="1" xfId="0" applyFont="1" applyFill="1" applyBorder="1" applyAlignment="1">
      <alignment horizontal="center" vertical="center"/>
    </xf>
    <xf numFmtId="164" fontId="1" fillId="0" borderId="2" xfId="0" applyFont="1" applyFill="1" applyBorder="1" applyAlignment="1">
      <alignment horizontal="center" vertical="center"/>
    </xf>
    <xf numFmtId="164" fontId="1" fillId="0" borderId="2" xfId="0" applyFont="1" applyFill="1" applyBorder="1" applyAlignment="1">
      <alignment horizontal="center" vertical="center" wrapText="1"/>
    </xf>
    <xf numFmtId="164" fontId="1" fillId="0" borderId="1" xfId="0" applyFont="1" applyFill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164" fontId="1" fillId="0" borderId="3" xfId="0" applyFont="1" applyFill="1" applyBorder="1" applyAlignment="1">
      <alignment horizontal="center" vertical="center"/>
    </xf>
    <xf numFmtId="166" fontId="1" fillId="0" borderId="1" xfId="0" applyNumberFormat="1" applyFont="1" applyFill="1" applyBorder="1" applyAlignment="1">
      <alignment horizontal="center" vertical="center"/>
    </xf>
    <xf numFmtId="167" fontId="4" fillId="0" borderId="1" xfId="0" applyNumberFormat="1" applyFont="1" applyFill="1" applyBorder="1" applyAlignment="1">
      <alignment horizontal="center" vertical="center" wrapText="1"/>
    </xf>
    <xf numFmtId="165" fontId="1" fillId="0" borderId="1" xfId="17" applyNumberFormat="1" applyFont="1" applyFill="1" applyBorder="1" applyAlignment="1" applyProtection="1">
      <alignment horizontal="center" vertical="center"/>
      <protection/>
    </xf>
    <xf numFmtId="169" fontId="4" fillId="0" borderId="1" xfId="0" applyNumberFormat="1" applyFont="1" applyFill="1" applyBorder="1" applyAlignment="1">
      <alignment horizontal="center" vertical="center" wrapText="1"/>
    </xf>
    <xf numFmtId="169" fontId="1" fillId="0" borderId="1" xfId="0" applyNumberFormat="1" applyFont="1" applyFill="1" applyBorder="1" applyAlignment="1">
      <alignment horizontal="center" vertical="center" wrapText="1"/>
    </xf>
    <xf numFmtId="165" fontId="1" fillId="0" borderId="0" xfId="0" applyNumberFormat="1" applyFont="1" applyFill="1" applyAlignment="1">
      <alignment horizontal="center" vertical="center"/>
    </xf>
    <xf numFmtId="165" fontId="1" fillId="0" borderId="1" xfId="0" applyNumberFormat="1" applyFont="1" applyFill="1" applyBorder="1" applyAlignment="1">
      <alignment horizontal="center" vertical="center"/>
    </xf>
    <xf numFmtId="165" fontId="1" fillId="3" borderId="1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12"/>
  <sheetViews>
    <sheetView tabSelected="1" workbookViewId="0" topLeftCell="A1">
      <selection activeCell="B14" sqref="B14"/>
    </sheetView>
  </sheetViews>
  <sheetFormatPr defaultColWidth="9.140625" defaultRowHeight="12.75"/>
  <cols>
    <col min="1" max="1" width="41.8515625" style="0" customWidth="1"/>
    <col min="2" max="2" width="17.57421875" style="0" customWidth="1"/>
    <col min="3" max="16384" width="11.57421875" style="0" customWidth="1"/>
  </cols>
  <sheetData>
    <row r="1" ht="14.25"/>
    <row r="2" spans="1:9" ht="13.5">
      <c r="A2" s="1" t="s">
        <v>0</v>
      </c>
      <c r="B2" s="1" t="s">
        <v>1</v>
      </c>
      <c r="C2" s="1"/>
      <c r="D2" s="1"/>
      <c r="E2" s="2"/>
      <c r="F2" s="1"/>
      <c r="G2" s="3"/>
      <c r="H2" s="1"/>
      <c r="I2" s="1"/>
    </row>
    <row r="3" spans="1:9" ht="27.75" customHeight="1">
      <c r="A3" s="4" t="s">
        <v>2</v>
      </c>
      <c r="B3" s="4"/>
      <c r="C3" s="4"/>
      <c r="D3" s="4"/>
      <c r="E3" s="4"/>
      <c r="F3" s="4"/>
      <c r="G3" s="4"/>
      <c r="H3" s="4"/>
      <c r="I3" s="4"/>
    </row>
    <row r="5" spans="1:9" ht="13.5">
      <c r="A5" s="5"/>
      <c r="B5" s="6" t="s">
        <v>3</v>
      </c>
      <c r="C5" s="5"/>
      <c r="D5" s="5"/>
      <c r="E5" s="7"/>
      <c r="F5" s="8" t="s">
        <v>4</v>
      </c>
      <c r="G5" s="9"/>
      <c r="H5" s="9"/>
      <c r="I5" s="9"/>
    </row>
    <row r="6" spans="1:9" ht="33.75">
      <c r="A6" s="10" t="s">
        <v>5</v>
      </c>
      <c r="B6" s="10" t="s">
        <v>6</v>
      </c>
      <c r="C6" s="11" t="s">
        <v>7</v>
      </c>
      <c r="D6" s="12" t="s">
        <v>8</v>
      </c>
      <c r="E6" s="13" t="s">
        <v>9</v>
      </c>
      <c r="F6" s="14" t="s">
        <v>10</v>
      </c>
      <c r="G6" s="14" t="s">
        <v>11</v>
      </c>
      <c r="H6" s="14" t="s">
        <v>12</v>
      </c>
      <c r="I6" s="14" t="s">
        <v>13</v>
      </c>
    </row>
    <row r="7" spans="1:9" ht="13.5">
      <c r="A7" s="10" t="s">
        <v>14</v>
      </c>
      <c r="B7" s="15" t="s">
        <v>15</v>
      </c>
      <c r="C7" s="15">
        <v>1</v>
      </c>
      <c r="D7" s="16">
        <v>29770</v>
      </c>
      <c r="E7" s="17"/>
      <c r="F7" s="18">
        <f>ROUND(D7*E7,2)</f>
        <v>0</v>
      </c>
      <c r="G7" s="18">
        <v>23</v>
      </c>
      <c r="H7" s="18">
        <f aca="true" t="shared" si="0" ref="H7:H10">ROUND(F7*0.23,2)</f>
        <v>0</v>
      </c>
      <c r="I7" s="18"/>
    </row>
    <row r="8" spans="1:9" ht="13.5">
      <c r="A8" s="10" t="s">
        <v>16</v>
      </c>
      <c r="B8" s="15" t="s">
        <v>17</v>
      </c>
      <c r="C8" s="15">
        <v>1</v>
      </c>
      <c r="D8" s="18">
        <v>5</v>
      </c>
      <c r="E8" s="19"/>
      <c r="F8" s="18">
        <f>ROUND(C8*D8*E8,2)</f>
        <v>0</v>
      </c>
      <c r="G8" s="18">
        <v>23</v>
      </c>
      <c r="H8" s="18">
        <f t="shared" si="0"/>
        <v>0</v>
      </c>
      <c r="I8" s="18"/>
    </row>
    <row r="9" spans="1:9" ht="13.5">
      <c r="A9" s="10" t="s">
        <v>18</v>
      </c>
      <c r="B9" s="15" t="s">
        <v>15</v>
      </c>
      <c r="C9" s="15">
        <v>1</v>
      </c>
      <c r="D9" s="16">
        <f>SUM(D7:D7)</f>
        <v>29770</v>
      </c>
      <c r="E9" s="20"/>
      <c r="F9" s="18">
        <f>ROUND(D9*E9,2)</f>
        <v>0</v>
      </c>
      <c r="G9" s="18">
        <v>23</v>
      </c>
      <c r="H9" s="18">
        <f t="shared" si="0"/>
        <v>0</v>
      </c>
      <c r="I9" s="18"/>
    </row>
    <row r="10" spans="1:9" ht="13.5">
      <c r="A10" s="10" t="s">
        <v>19</v>
      </c>
      <c r="B10" s="15" t="s">
        <v>17</v>
      </c>
      <c r="C10" s="15">
        <f>C8</f>
        <v>1</v>
      </c>
      <c r="D10" s="18">
        <v>5</v>
      </c>
      <c r="E10" s="20"/>
      <c r="F10" s="18">
        <f>ROUND(C10*D10*E10,2)</f>
        <v>0</v>
      </c>
      <c r="G10" s="18">
        <v>23</v>
      </c>
      <c r="H10" s="18">
        <f t="shared" si="0"/>
        <v>0</v>
      </c>
      <c r="I10" s="18"/>
    </row>
    <row r="11" spans="1:9" ht="13.5">
      <c r="A11" s="5"/>
      <c r="B11" s="5"/>
      <c r="C11" s="5"/>
      <c r="D11" s="5"/>
      <c r="E11" s="7"/>
      <c r="F11" s="21"/>
      <c r="G11" s="22" t="s">
        <v>20</v>
      </c>
      <c r="H11" s="22">
        <f>SUM(H7:H10)</f>
        <v>0</v>
      </c>
      <c r="I11" s="23">
        <f>SUM(I7:I10)</f>
        <v>0</v>
      </c>
    </row>
    <row r="12" spans="1:6" ht="14.25">
      <c r="A12" s="5"/>
      <c r="B12" s="5"/>
      <c r="C12" s="5"/>
      <c r="D12" s="5"/>
      <c r="E12" s="7"/>
      <c r="F12" s="21">
        <f>SUM(F7:F10)</f>
        <v>0</v>
      </c>
    </row>
  </sheetData>
  <sheetProtection selectLockedCells="1" selectUnlockedCells="1"/>
  <mergeCells count="1">
    <mergeCell ref="A3:I3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2024-05-15T09:23:17Z</dcterms:created>
  <dcterms:modified xsi:type="dcterms:W3CDTF">2024-05-15T09:23:56Z</dcterms:modified>
  <cp:category/>
  <cp:version/>
  <cp:contentType/>
  <cp:contentStatus/>
  <cp:revision>1</cp:revision>
</cp:coreProperties>
</file>