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3\SPN\DOSTAWY\TM Materiały budowlane\2) SWZ plus załączniki\20.01.22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7" i="1" l="1"/>
  <c r="G63" i="1" l="1"/>
</calcChain>
</file>

<file path=xl/sharedStrings.xml><?xml version="1.0" encoding="utf-8"?>
<sst xmlns="http://schemas.openxmlformats.org/spreadsheetml/2006/main" count="180" uniqueCount="129">
  <si>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</si>
  <si>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</si>
  <si>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</si>
  <si>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</si>
  <si>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</si>
  <si>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</si>
  <si>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</si>
  <si>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RAZEM WARTOŚĆ ZAMÓWIENIA:</t>
  </si>
  <si>
    <t>314-M.BUDOWL-0738</t>
  </si>
  <si>
    <t>SZT.</t>
  </si>
  <si>
    <t>314-M.BUDOWL-0692</t>
  </si>
  <si>
    <t>BITUMICZNA DEKARSKA MASA USZCZELNIAJĄCO-KLEJĄCA NA ZIMNO W KARTUSZACH, OP. 310 ML</t>
  </si>
  <si>
    <t>314-M.BUDOWL-0097</t>
  </si>
  <si>
    <t>CEGŁA CERAMICZNA PEŁNA KL. 15, WYM. 250 X 120 X 65 MM</t>
  </si>
  <si>
    <t>314-M.BUDOWL-0020</t>
  </si>
  <si>
    <t>314-M.BUDOWL-0012</t>
  </si>
  <si>
    <t>CEMENT HUTNICZY 32,5 CEM III, OP. 25 KG</t>
  </si>
  <si>
    <t>314-M.BUDOWL-0100</t>
  </si>
  <si>
    <t>314-M.BUDOWL-0601</t>
  </si>
  <si>
    <t>EMULSJA GŁĘBOKO PENETRUJĄCA ATLAS UNI-GRUNT PLUS, OP. 5 KG</t>
  </si>
  <si>
    <t>314-M.BUDOWL-0102</t>
  </si>
  <si>
    <t>314-M.BUDOWL-0365</t>
  </si>
  <si>
    <t>314-M.BUDOWL-0060</t>
  </si>
  <si>
    <t>GIPS SZPACHLOWY DO WYKONYWANIA GŁADZI TYNKOWYCH GIPSAR UNI, OP. 20 KG</t>
  </si>
  <si>
    <t>314-M.BUDOWL-0075</t>
  </si>
  <si>
    <t>314-M.BUDOWL-0059</t>
  </si>
  <si>
    <t>GIPS TYNKARSKI DO RĘCZNEGO NAKŁADANIA KNAUP ROTHBAND, OP. 25 KG</t>
  </si>
  <si>
    <t>314-M.BUDOWL-0006</t>
  </si>
  <si>
    <t>314-M.BUDOWL-0027</t>
  </si>
  <si>
    <t>GOTOWA MASA SZPACHLOWA WYKOŃCZENIOWA, OP. 1,5 KG</t>
  </si>
  <si>
    <t>314-M.BUDOWL-0083</t>
  </si>
  <si>
    <t>KLEJ ATLAS PLUS MROZOODPORNY, ELASTYCZNY, WODOODPORNY DO PŁYTEK CERAMICZNYCH, OP. 25 KG</t>
  </si>
  <si>
    <t>314-M.BUDOWL-0018</t>
  </si>
  <si>
    <t>314-M.BUDOWL-0104</t>
  </si>
  <si>
    <t>314-M.BUDOWL-0301</t>
  </si>
  <si>
    <t>314-M.BUDOWL-0298</t>
  </si>
  <si>
    <t>MASA ASFALTOWA DO KONSERWACJI POKRYĆ DACHOWYCH Z PAPY, ROZPUSZCZALNIKOWA BITUMEX D, OP. 19 KG</t>
  </si>
  <si>
    <t>314-M.BUDOWL-0325</t>
  </si>
  <si>
    <t xml:space="preserve">MODYFIKOWANA TWORZYWEM SZTUCZNYM ZAPRAWA DO NAPRAWY BETONU WEBER 754 CORINOL RM, OP. 25 KG </t>
  </si>
  <si>
    <t>314-M.BUDOWL-0696</t>
  </si>
  <si>
    <t>314-M.BUDOWL-0015</t>
  </si>
  <si>
    <t>PAPA TERMOZGRZEWALNA PODKŁADOWA PF 250/4000, GR. 5 MM, OSNOWA Z WŁÓKNINY POLIESTROWEJ, MODYF. SBS</t>
  </si>
  <si>
    <t>314-M.BUDOWL-0066</t>
  </si>
  <si>
    <t>314-M.BUDOWL-0203</t>
  </si>
  <si>
    <t>PŁYTA OSB-3 WODOODPORNA, KLASA 1/1, WYM. 1250 X 2500 MM, GR. 12 MM</t>
  </si>
  <si>
    <t>314-M.BUDOWL-0094</t>
  </si>
  <si>
    <t>PŁYTA STYROPIAN. SAMOGASN. EPSO42 GR. 10 CM</t>
  </si>
  <si>
    <t>314-M.BUDOWL-0076</t>
  </si>
  <si>
    <t>PŁYTA STYROPIAN. SAMOGASN. F-20 GR. 2 CM</t>
  </si>
  <si>
    <t>314-M.BUDOWL-0078</t>
  </si>
  <si>
    <t>PŁYTA STYROPIAN. SAMOGASN. F-20 GR. 5 CM</t>
  </si>
  <si>
    <t>314-M.BUDOWL-0080</t>
  </si>
  <si>
    <t>PŁYTA SUFITOWA 600 X 600 MM DO SUFIT. PODWIESZ.</t>
  </si>
  <si>
    <t>314-M.BUDOWL-0063</t>
  </si>
  <si>
    <t>314-M.BUDOWL-0367</t>
  </si>
  <si>
    <t>314-M.BUDOWL-0650</t>
  </si>
  <si>
    <t>314-M.BUDOWL-0651</t>
  </si>
  <si>
    <t>314-M.BUDOWL-0545</t>
  </si>
  <si>
    <t>PODKŁAD GRUNT. POD WYPRAWY TYNK. AKRYL. KOLOROWE ATLAS CERMIT KOLOR 0041 WG ATLAS, OP. 10 L</t>
  </si>
  <si>
    <t>314-M.BUDOWL-0213</t>
  </si>
  <si>
    <t>314-M.BUDOWL-0695</t>
  </si>
  <si>
    <t>314-M.BUDOWL-0231</t>
  </si>
  <si>
    <t>SAMOROZLEWNY PODKŁAD PODŁOGOWY, SAMOPOZIOMUJĄCY SMS ATLAS (OD 3 - 30 MM), OP. 25 KG</t>
  </si>
  <si>
    <t>314-M.BUDOWL-0652</t>
  </si>
  <si>
    <t>314-M.BUDOWL-0297</t>
  </si>
  <si>
    <t>314-M.BUDOWL-0467</t>
  </si>
  <si>
    <t>314-M.BUDOWL-0707</t>
  </si>
  <si>
    <t>OPAK.</t>
  </si>
  <si>
    <t>ŚRODEK DO USUWANIA Z PŁYTEK ZANIECZYSZCZEŃ PO ZAPRAWACH KLEJOWYCH ATLAS SZOP, OP. 1 KG</t>
  </si>
  <si>
    <t>314-M.BUDOWL-0058</t>
  </si>
  <si>
    <t>314-M.BUDOWL-0284</t>
  </si>
  <si>
    <t>WAPNO BUDOWL. HYDRATYZ. SUPER BIAŁE, OP. 30 KG</t>
  </si>
  <si>
    <t>314-M.BUDOWL-0071</t>
  </si>
  <si>
    <t>WAPNO CHLOROWANE DO DEZYNFEKCJI, OP. 30 KG</t>
  </si>
  <si>
    <t>314-M.BUDOWL-0395</t>
  </si>
  <si>
    <t>314-M.BUDOWL-0214</t>
  </si>
  <si>
    <t>ZAPRAWA NAPRAWCZA ADHER ATLAS, OP. 25 KG</t>
  </si>
  <si>
    <t>314-M.BUDOWL-0604</t>
  </si>
  <si>
    <t>314-M.BUDOWL-0653</t>
  </si>
  <si>
    <t>ZAPRAWA NAPRAWCZA DO POSADZKI ATLAS TEN-10, OP. 25 KG</t>
  </si>
  <si>
    <t>314-M.BUDOWL-0099</t>
  </si>
  <si>
    <t>314-M.BUDOWL-0164</t>
  </si>
  <si>
    <t>ZAPRAWA SZYBKOWIĄŻĄCA DO SZYBKIEGO MONTAŻU ELEMENTÓW, WODOSZCZELNA CERESIT CX5, OP. 20 KG</t>
  </si>
  <si>
    <t>314-M.BUDOWL-0107</t>
  </si>
  <si>
    <t>ZAPRAWA WYGŁADZAJĄCA, MODYFIKOWANA TWORZYWEM SZTUCZNYM WEBER 755 CERINOL OF, OP. 25 KG</t>
  </si>
  <si>
    <t>314-M.BUDOWL-0697</t>
  </si>
  <si>
    <t>314-M.BUDOWL-0745</t>
  </si>
  <si>
    <t>314-M.BUDOWL-0769</t>
  </si>
  <si>
    <t>314-M.BUDOWL-0770</t>
  </si>
  <si>
    <t>314-M.BUDOWL-0775</t>
  </si>
  <si>
    <t>314-M.BUDOWL-0776</t>
  </si>
  <si>
    <t>ASFALT DROGOWY (MASA BITUMICZNA) NA ZIMNO W WORKACH PO 25 KG</t>
  </si>
  <si>
    <t>ATLAS WODER DUO HYDROIZOLACJA DWUSKŁADNIKOWA ELASTYCZNA SKŁADNIK A-24 KG SKŁADNIK B-8 KG</t>
  </si>
  <si>
    <t>CEGŁA KANALIZACYJNA KLINKIEROWA CERAMICZNA PEŁNA - PROSTA KL. 15, WYM. 250 X 120 X 65 MM PN-B-2037:1998</t>
  </si>
  <si>
    <t xml:space="preserve">CEMENTOWA ZAPRAWA SZPACHLOWA ATLAS REKORD MPA-7,5 (OD 1 - 10 MM), ODPORNA NA MIKROPĘKNIĘCIA, OP. 25 KG </t>
  </si>
  <si>
    <r>
      <t>FOLIA BUDOWLANA GR. 0,2 MM, CZARNA, SZER. 6 M X DŁ. 12 M = 72 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- ROLKA</t>
    </r>
  </si>
  <si>
    <t>GIPS BUDOWLANY OP. 5 KG</t>
  </si>
  <si>
    <t>GIPS SZPACHLOWY DOLINA NIDY WYSOKIEJ WYTRZYMAŁOŚCI OP. X 25 KG</t>
  </si>
  <si>
    <t>GIPSOWA MASA SZPACHLOWA WYKOŃCZENIOWA- BIAŁA CEKOL C-45, OP. 20 KG</t>
  </si>
  <si>
    <t>KLEJ DO PRZYKLEJ. PŁYT KARTON.- GIPSOW. CEKOL GS-20, OP. 25 KG</t>
  </si>
  <si>
    <t>KLEJ UNIWERSALNY DO STYROPIANU I ZATAPIANIA SIATKI ZBROJĄCEJ FIRMY IZOLBET, OP. X 25 KG</t>
  </si>
  <si>
    <t>KOŁEK GRZYBKOWY POLIPROPYLENOWY DO MOCOWANIA STYROPIANU FI 10 X 120 MM, OP. X 200 SZT.</t>
  </si>
  <si>
    <r>
      <t>PAPA TERMOZGRZEWALNA NAWIERZCHNIOWA WF 250/4000, GR. 5 MM, NA OSNOWIE Z WŁÓKNINY POLIESTEROWEJ (PTE) 250 G/M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, MODYF. SBS</t>
    </r>
  </si>
  <si>
    <t>PŁYTA GIPSOWO-KARTON GKFI WODO I OGNOODP. GR. 12,5 MM, WYM. 1200 X 2600 MM</t>
  </si>
  <si>
    <t>PŁYTKA CERAMICZNA SZKLIWIONA OPOCZNO-ASPAZJA ŚCIENNA 25 X 35 CM, KOLOR JASNY SZARY</t>
  </si>
  <si>
    <t>PŁYTKA GRESOWA MROZOODPORNA TUBĄDZIN-TARTAN, WYMIAR 33,3 CM X 33,3 CM Z ATESTEM NA R10, KLASA ŚCIERALNOŚCI 4, GATUNEK - 1, KOLOR JASNY BORDO</t>
  </si>
  <si>
    <t>PŁYTKA GRESOWA TECHNICZNA K300, ANTYPOSLIZGOWA R10, KOLOR CIEMNY BEŻ, WYMIARY 30 X 30 CM, GRUBOŚĆ 8 MM</t>
  </si>
  <si>
    <t>PŁYTKA LASTRIKOWA ŚRUTOWANA ANTYPOŚLIZGOWA, GRUBOŚĆ 2,8 CM, KOLOR SZARY JASNY, WYMIAR 30 X 30 CM</t>
  </si>
  <si>
    <t>POLIMEROWA-CEMENTOWA WARSTWA SZCZEPNA WEBER 751 CERINOL ZH, OP. 25 KG</t>
  </si>
  <si>
    <t>POSYPKA ASFALTOWA, MINERALNA, SZARA DO PAPY, OP. 1 KG</t>
  </si>
  <si>
    <t>SIATKA Z WŁÓKNA SZKLANEGO DO OCIEPLEŃ JAKO WARSTWA ZBROJĄCA, ODPORNA NA ALKALIA, WYTRZYMAŁOŚĆ 1500 (N 50 MM), ROLKA 1 M X 50 MB</t>
  </si>
  <si>
    <t>SPECJALNA ELASTYCZNA ZAPRAWA KLEJĄCA DO PŁYTEK KLINKIEROWYCH ELEWACYJNYCH-WODOSZCZELNA, MROZOODPORNA CEKOL CS-12, OP. 25 KG</t>
  </si>
  <si>
    <r>
      <t>STYROPIAN EKSTRUDOWANY TYP M-FT DO DOCIEPLEŃ FUNDAMENTÓW Z FREZEM GR. 3 CM WYM. 1250 MM X 600 MM, OP. 14 SZT = 10 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</si>
  <si>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TYNK MOZAIKOWY ATLAS DEKO M O FAKTURZE KAMYCZKOWEJ DO NAKŁADANIA RĘCZNEGO KOLOR 118 WG ATLAS, GRANULACJA 1,0 MM, OP. 25 KG</t>
  </si>
  <si>
    <r>
      <t>WEŁNA MINERALNA PŁYTA TWARDA GR. 5 CM DO OCIEPLEŃ I IZOLACJI AKUSTYCZNYCH W ŚCIANKACH DZIAŁOWYCH, OP. 12 SZT. = 6 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</si>
  <si>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WYPRAWA TYNKARSKA AKRYLOWA ATLAS CERMIT N-200 O FAKTURZE NAKRAPIANEJ DO NAKŁADANIA RĘCZNEGO KOLOR 0041 WG ATLAS, GRANULACJA 1,5 MM, OP. 25 KG</t>
  </si>
  <si>
    <t>ZAPRAWA NAPRAWCZA DO BETONU MINIPAC SIKA, OP. 5 KG</t>
  </si>
  <si>
    <t>ZAPRAWA SAMOPOZIOMUJĄCA SAM-200 GR. OD 2 MM - 20 MM, OP. 25 KG</t>
  </si>
  <si>
    <t>TAŚMA DYLATACYJNA SIKADUR COMBIFLEX 1 MM X 15 CM – 25 MB</t>
  </si>
  <si>
    <t>KLEJ EPOKSYDOWY SIKA DUR 31 CF, OPAKOWANIE 1,2 KG</t>
  </si>
  <si>
    <t>BLOCZEK Z BETONU KOMÓRKOWEGO O WYM. 240 X 590 X 240 MM</t>
  </si>
  <si>
    <t>ZAPRAWA MURARSKA DO BETONU KOMÓRKOWEGO KB-15 ATLAS, 25 KG</t>
  </si>
  <si>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</si>
  <si>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</si>
  <si>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OP.</t>
  </si>
  <si>
    <t xml:space="preserve">(kwalifikowany podpis elektroniczny, podpis zaufany lub podpis osobisty wykonawcy lub osoby uprawnionej do jego reprezentowania) </t>
  </si>
  <si>
    <t>Oznaczenie zamówienia: 1/2022/TM/KP</t>
  </si>
  <si>
    <t>Załącznik nr 4A do specyfikacji warunków zamówienia (SWZ)</t>
  </si>
  <si>
    <t>FORMULARZ CENOWY - dla części A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</si>
</sst>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2" xfId="0" applyBorder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0" fillId="0" borderId="2" xfId="0" applyNumberFormat="1" applyBorder="1" applyAlignment="1"/>
    <xf numFmtId="0" fontId="5" fillId="0" borderId="0" xfId="0" applyFont="1"/>
    <xf numFmtId="4" fontId="5" fillId="0" borderId="0" xfId="0" applyNumberFormat="1" applyFont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/>
    <xf numFmtId="4" fontId="0" fillId="3" borderId="0" xfId="0" applyNumberFormat="1" applyFill="1" applyBorder="1" applyAlignment="1"/>
    <xf numFmtId="4" fontId="0" fillId="3" borderId="0" xfId="0" applyNumberFormat="1" applyFill="1"/>
    <xf numFmtId="0" fontId="9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zoomScale="140" zoomScaleNormal="140" workbookViewId="0">
      <selection activeCell="F7" sqref="F7:F62"/>
    </sheetView>
  </sheetViews>
  <sheetFormatPr defaultRowHeight="15" x14ac:dyDescent="0.25"/>
  <cols>
    <col min="1" max="1" width="5" customWidth="1"/>
    <col min="2" max="2" width="62.42578125" style="22" customWidth="1"/>
    <col min="3" max="3" width="11" style="23" customWidth="1"/>
    <col min="4" max="4" width="5.85546875" style="23" customWidth="1"/>
    <col min="5" max="5" width="6" customWidth="1"/>
    <col min="6" max="6" width="9.140625" style="1"/>
    <col min="7" max="7" width="10.140625" style="1" bestFit="1" customWidth="1"/>
  </cols>
  <sheetData>
    <row r="1" spans="1:8" x14ac:dyDescent="0.25">
      <c r="A1" s="38" t="s">
        <v>127</v>
      </c>
      <c r="B1" s="38"/>
      <c r="C1" s="38"/>
      <c r="D1" s="38"/>
      <c r="E1" s="38"/>
      <c r="F1" s="38"/>
      <c r="G1" s="38"/>
    </row>
    <row r="2" spans="1:8" x14ac:dyDescent="0.25">
      <c r="A2" s="31" t="s">
        <v>126</v>
      </c>
      <c r="B2" s="32"/>
      <c r="C2" s="33"/>
      <c r="D2" s="33"/>
      <c r="E2" s="34"/>
      <c r="F2" s="35"/>
      <c r="G2" s="36"/>
    </row>
    <row r="3" spans="1:8" x14ac:dyDescent="0.25">
      <c r="A3" s="10"/>
      <c r="B3" s="16"/>
      <c r="C3" s="17"/>
      <c r="D3" s="17"/>
      <c r="E3" s="9"/>
      <c r="F3" s="12"/>
      <c r="G3" s="11"/>
    </row>
    <row r="4" spans="1:8" x14ac:dyDescent="0.25">
      <c r="A4" s="39" t="s">
        <v>128</v>
      </c>
      <c r="B4" s="39"/>
      <c r="C4" s="39"/>
      <c r="D4" s="39"/>
      <c r="E4" s="39"/>
      <c r="F4" s="39"/>
      <c r="G4" s="39"/>
    </row>
    <row r="5" spans="1:8" x14ac:dyDescent="0.25">
      <c r="A5" s="4"/>
      <c r="B5" s="18"/>
      <c r="C5" s="19"/>
      <c r="D5" s="19"/>
      <c r="E5" s="3"/>
      <c r="F5" s="13"/>
    </row>
    <row r="6" spans="1:8" ht="35.1" customHeight="1" x14ac:dyDescent="0.25">
      <c r="A6" s="5" t="s">
        <v>0</v>
      </c>
      <c r="B6" s="6" t="s">
        <v>1</v>
      </c>
      <c r="C6" s="6" t="s">
        <v>6</v>
      </c>
      <c r="D6" s="6" t="s">
        <v>2</v>
      </c>
      <c r="E6" s="7" t="s">
        <v>5</v>
      </c>
      <c r="F6" s="8" t="s">
        <v>3</v>
      </c>
      <c r="G6" s="8" t="s">
        <v>4</v>
      </c>
      <c r="H6" s="2"/>
    </row>
    <row r="7" spans="1:8" ht="21" x14ac:dyDescent="0.25">
      <c r="A7" s="24">
        <v>1</v>
      </c>
      <c r="B7" s="26" t="s">
        <v>91</v>
      </c>
      <c r="C7" s="29" t="s">
        <v>8</v>
      </c>
      <c r="D7" s="24" t="s">
        <v>9</v>
      </c>
      <c r="E7" s="24">
        <v>20</v>
      </c>
      <c r="F7" s="25"/>
      <c r="G7" s="25">
        <f>E7*F7</f>
        <v>0</v>
      </c>
    </row>
    <row r="8" spans="1:8" ht="24" x14ac:dyDescent="0.25">
      <c r="A8" s="24">
        <v>2</v>
      </c>
      <c r="B8" s="26" t="s">
        <v>92</v>
      </c>
      <c r="C8" s="29" t="s">
        <v>10</v>
      </c>
      <c r="D8" s="24" t="s">
        <v>9</v>
      </c>
      <c r="E8" s="24">
        <v>5</v>
      </c>
      <c r="F8" s="25"/>
      <c r="G8" s="25">
        <f t="shared" ref="G8:G62" si="0">E8*F8</f>
        <v>0</v>
      </c>
    </row>
    <row r="9" spans="1:8" ht="24" x14ac:dyDescent="0.25">
      <c r="A9" s="24">
        <v>3</v>
      </c>
      <c r="B9" s="26" t="s">
        <v>11</v>
      </c>
      <c r="C9" s="29" t="s">
        <v>12</v>
      </c>
      <c r="D9" s="24" t="s">
        <v>9</v>
      </c>
      <c r="E9" s="24">
        <v>20</v>
      </c>
      <c r="F9" s="25"/>
      <c r="G9" s="25">
        <f t="shared" si="0"/>
        <v>0</v>
      </c>
    </row>
    <row r="10" spans="1:8" ht="21" x14ac:dyDescent="0.25">
      <c r="A10" s="24">
        <v>4</v>
      </c>
      <c r="B10" s="26" t="s">
        <v>13</v>
      </c>
      <c r="C10" s="29" t="s">
        <v>14</v>
      </c>
      <c r="D10" s="24" t="s">
        <v>9</v>
      </c>
      <c r="E10" s="24">
        <v>20</v>
      </c>
      <c r="F10" s="25"/>
      <c r="G10" s="25">
        <f t="shared" si="0"/>
        <v>0</v>
      </c>
    </row>
    <row r="11" spans="1:8" ht="24" x14ac:dyDescent="0.25">
      <c r="A11" s="24">
        <v>5</v>
      </c>
      <c r="B11" s="26" t="s">
        <v>93</v>
      </c>
      <c r="C11" s="29" t="s">
        <v>15</v>
      </c>
      <c r="D11" s="24" t="s">
        <v>9</v>
      </c>
      <c r="E11" s="24">
        <v>190</v>
      </c>
      <c r="F11" s="25"/>
      <c r="G11" s="25">
        <f t="shared" si="0"/>
        <v>0</v>
      </c>
    </row>
    <row r="12" spans="1:8" ht="21" x14ac:dyDescent="0.25">
      <c r="A12" s="24">
        <v>6</v>
      </c>
      <c r="B12" s="26" t="s">
        <v>16</v>
      </c>
      <c r="C12" s="29" t="s">
        <v>17</v>
      </c>
      <c r="D12" s="24" t="s">
        <v>67</v>
      </c>
      <c r="E12" s="24">
        <v>190</v>
      </c>
      <c r="F12" s="25"/>
      <c r="G12" s="25">
        <f t="shared" si="0"/>
        <v>0</v>
      </c>
    </row>
    <row r="13" spans="1:8" ht="24" x14ac:dyDescent="0.25">
      <c r="A13" s="24">
        <v>7</v>
      </c>
      <c r="B13" s="26" t="s">
        <v>94</v>
      </c>
      <c r="C13" s="29" t="s">
        <v>18</v>
      </c>
      <c r="D13" s="24" t="s">
        <v>9</v>
      </c>
      <c r="E13" s="24">
        <v>5</v>
      </c>
      <c r="F13" s="25"/>
      <c r="G13" s="25">
        <f t="shared" si="0"/>
        <v>0</v>
      </c>
    </row>
    <row r="14" spans="1:8" ht="21" x14ac:dyDescent="0.25">
      <c r="A14" s="24">
        <v>8</v>
      </c>
      <c r="B14" s="26" t="s">
        <v>19</v>
      </c>
      <c r="C14" s="29" t="s">
        <v>20</v>
      </c>
      <c r="D14" s="24" t="s">
        <v>9</v>
      </c>
      <c r="E14" s="24">
        <v>20</v>
      </c>
      <c r="F14" s="25"/>
      <c r="G14" s="25">
        <f t="shared" si="0"/>
        <v>0</v>
      </c>
    </row>
    <row r="15" spans="1:8" ht="21" x14ac:dyDescent="0.25">
      <c r="A15" s="24">
        <v>9</v>
      </c>
      <c r="B15" s="26" t="s">
        <v>95</v>
      </c>
      <c r="C15" s="29" t="s">
        <v>21</v>
      </c>
      <c r="D15" s="24" t="s">
        <v>9</v>
      </c>
      <c r="E15" s="24">
        <v>30</v>
      </c>
      <c r="F15" s="25"/>
      <c r="G15" s="25">
        <f t="shared" si="0"/>
        <v>0</v>
      </c>
    </row>
    <row r="16" spans="1:8" ht="21" x14ac:dyDescent="0.25">
      <c r="A16" s="24">
        <v>10</v>
      </c>
      <c r="B16" s="26" t="s">
        <v>96</v>
      </c>
      <c r="C16" s="29" t="s">
        <v>22</v>
      </c>
      <c r="D16" s="24" t="s">
        <v>9</v>
      </c>
      <c r="E16" s="24">
        <v>5</v>
      </c>
      <c r="F16" s="25"/>
      <c r="G16" s="25">
        <f t="shared" si="0"/>
        <v>0</v>
      </c>
    </row>
    <row r="17" spans="1:7" ht="24" x14ac:dyDescent="0.25">
      <c r="A17" s="24">
        <v>11</v>
      </c>
      <c r="B17" s="26" t="s">
        <v>23</v>
      </c>
      <c r="C17" s="29" t="s">
        <v>24</v>
      </c>
      <c r="D17" s="24" t="s">
        <v>9</v>
      </c>
      <c r="E17" s="24">
        <v>10</v>
      </c>
      <c r="F17" s="25"/>
      <c r="G17" s="25">
        <f t="shared" si="0"/>
        <v>0</v>
      </c>
    </row>
    <row r="18" spans="1:7" ht="21" x14ac:dyDescent="0.25">
      <c r="A18" s="24">
        <v>12</v>
      </c>
      <c r="B18" s="26" t="s">
        <v>97</v>
      </c>
      <c r="C18" s="29" t="s">
        <v>25</v>
      </c>
      <c r="D18" s="24" t="s">
        <v>9</v>
      </c>
      <c r="E18" s="24">
        <v>20</v>
      </c>
      <c r="F18" s="25"/>
      <c r="G18" s="25">
        <f t="shared" si="0"/>
        <v>0</v>
      </c>
    </row>
    <row r="19" spans="1:7" ht="21" x14ac:dyDescent="0.25">
      <c r="A19" s="24">
        <v>13</v>
      </c>
      <c r="B19" s="26" t="s">
        <v>26</v>
      </c>
      <c r="C19" s="29" t="s">
        <v>27</v>
      </c>
      <c r="D19" s="24" t="s">
        <v>9</v>
      </c>
      <c r="E19" s="24">
        <v>15</v>
      </c>
      <c r="F19" s="25"/>
      <c r="G19" s="25">
        <f t="shared" si="0"/>
        <v>0</v>
      </c>
    </row>
    <row r="20" spans="1:7" ht="21" x14ac:dyDescent="0.25">
      <c r="A20" s="24">
        <v>14</v>
      </c>
      <c r="B20" s="26" t="s">
        <v>98</v>
      </c>
      <c r="C20" s="29" t="s">
        <v>28</v>
      </c>
      <c r="D20" s="24" t="s">
        <v>9</v>
      </c>
      <c r="E20" s="24">
        <v>10</v>
      </c>
      <c r="F20" s="25"/>
      <c r="G20" s="25">
        <f t="shared" si="0"/>
        <v>0</v>
      </c>
    </row>
    <row r="21" spans="1:7" ht="21" x14ac:dyDescent="0.25">
      <c r="A21" s="24">
        <v>15</v>
      </c>
      <c r="B21" s="26" t="s">
        <v>29</v>
      </c>
      <c r="C21" s="29" t="s">
        <v>30</v>
      </c>
      <c r="D21" s="24" t="s">
        <v>9</v>
      </c>
      <c r="E21" s="24">
        <v>5</v>
      </c>
      <c r="F21" s="25"/>
      <c r="G21" s="25">
        <f t="shared" si="0"/>
        <v>0</v>
      </c>
    </row>
    <row r="22" spans="1:7" ht="24" x14ac:dyDescent="0.25">
      <c r="A22" s="24">
        <v>16</v>
      </c>
      <c r="B22" s="26" t="s">
        <v>31</v>
      </c>
      <c r="C22" s="29" t="s">
        <v>32</v>
      </c>
      <c r="D22" s="24" t="s">
        <v>9</v>
      </c>
      <c r="E22" s="24">
        <v>50</v>
      </c>
      <c r="F22" s="25"/>
      <c r="G22" s="25">
        <f t="shared" si="0"/>
        <v>0</v>
      </c>
    </row>
    <row r="23" spans="1:7" ht="21" x14ac:dyDescent="0.25">
      <c r="A23" s="24">
        <v>17</v>
      </c>
      <c r="B23" s="26" t="s">
        <v>99</v>
      </c>
      <c r="C23" s="29" t="s">
        <v>33</v>
      </c>
      <c r="D23" s="24" t="s">
        <v>9</v>
      </c>
      <c r="E23" s="24">
        <v>4</v>
      </c>
      <c r="F23" s="25"/>
      <c r="G23" s="25">
        <f t="shared" si="0"/>
        <v>0</v>
      </c>
    </row>
    <row r="24" spans="1:7" ht="24" x14ac:dyDescent="0.25">
      <c r="A24" s="24">
        <v>18</v>
      </c>
      <c r="B24" s="26" t="s">
        <v>100</v>
      </c>
      <c r="C24" s="29" t="s">
        <v>34</v>
      </c>
      <c r="D24" s="24" t="s">
        <v>9</v>
      </c>
      <c r="E24" s="24">
        <v>25</v>
      </c>
      <c r="F24" s="25"/>
      <c r="G24" s="25">
        <f t="shared" si="0"/>
        <v>0</v>
      </c>
    </row>
    <row r="25" spans="1:7" ht="24" x14ac:dyDescent="0.25">
      <c r="A25" s="24">
        <v>19</v>
      </c>
      <c r="B25" s="26" t="s">
        <v>101</v>
      </c>
      <c r="C25" s="29" t="s">
        <v>35</v>
      </c>
      <c r="D25" s="24" t="s">
        <v>9</v>
      </c>
      <c r="E25" s="24">
        <v>1</v>
      </c>
      <c r="F25" s="25"/>
      <c r="G25" s="25">
        <f t="shared" si="0"/>
        <v>0</v>
      </c>
    </row>
    <row r="26" spans="1:7" ht="24" x14ac:dyDescent="0.25">
      <c r="A26" s="24">
        <v>20</v>
      </c>
      <c r="B26" s="26" t="s">
        <v>36</v>
      </c>
      <c r="C26" s="29" t="s">
        <v>37</v>
      </c>
      <c r="D26" s="24" t="s">
        <v>9</v>
      </c>
      <c r="E26" s="24">
        <v>5</v>
      </c>
      <c r="F26" s="25"/>
      <c r="G26" s="25">
        <f t="shared" si="0"/>
        <v>0</v>
      </c>
    </row>
    <row r="27" spans="1:7" ht="24" x14ac:dyDescent="0.25">
      <c r="A27" s="24">
        <v>21</v>
      </c>
      <c r="B27" s="26" t="s">
        <v>38</v>
      </c>
      <c r="C27" s="29" t="s">
        <v>39</v>
      </c>
      <c r="D27" s="24" t="s">
        <v>9</v>
      </c>
      <c r="E27" s="24">
        <v>50</v>
      </c>
      <c r="F27" s="25"/>
      <c r="G27" s="25">
        <f t="shared" si="0"/>
        <v>0</v>
      </c>
    </row>
    <row r="28" spans="1:7" ht="26.25" x14ac:dyDescent="0.25">
      <c r="A28" s="24">
        <v>22</v>
      </c>
      <c r="B28" s="26" t="s">
        <v>102</v>
      </c>
      <c r="C28" s="29" t="s">
        <v>40</v>
      </c>
      <c r="D28" s="24" t="s">
        <v>122</v>
      </c>
      <c r="E28" s="24">
        <v>95</v>
      </c>
      <c r="F28" s="25"/>
      <c r="G28" s="25">
        <f t="shared" si="0"/>
        <v>0</v>
      </c>
    </row>
    <row r="29" spans="1:7" ht="24" x14ac:dyDescent="0.25">
      <c r="A29" s="24">
        <v>23</v>
      </c>
      <c r="B29" s="26" t="s">
        <v>41</v>
      </c>
      <c r="C29" s="29" t="s">
        <v>42</v>
      </c>
      <c r="D29" s="24" t="s">
        <v>122</v>
      </c>
      <c r="E29" s="24">
        <v>100</v>
      </c>
      <c r="F29" s="25"/>
      <c r="G29" s="25">
        <f t="shared" si="0"/>
        <v>0</v>
      </c>
    </row>
    <row r="30" spans="1:7" ht="24" x14ac:dyDescent="0.25">
      <c r="A30" s="24">
        <v>24</v>
      </c>
      <c r="B30" s="26" t="s">
        <v>103</v>
      </c>
      <c r="C30" s="29" t="s">
        <v>43</v>
      </c>
      <c r="D30" s="24" t="s">
        <v>9</v>
      </c>
      <c r="E30" s="24">
        <v>15</v>
      </c>
      <c r="F30" s="25"/>
      <c r="G30" s="25">
        <f t="shared" si="0"/>
        <v>0</v>
      </c>
    </row>
    <row r="31" spans="1:7" ht="21" x14ac:dyDescent="0.25">
      <c r="A31" s="24">
        <v>25</v>
      </c>
      <c r="B31" s="26" t="s">
        <v>44</v>
      </c>
      <c r="C31" s="29" t="s">
        <v>45</v>
      </c>
      <c r="D31" s="24" t="s">
        <v>9</v>
      </c>
      <c r="E31" s="24">
        <v>10</v>
      </c>
      <c r="F31" s="25"/>
      <c r="G31" s="25">
        <f t="shared" si="0"/>
        <v>0</v>
      </c>
    </row>
    <row r="32" spans="1:7" ht="21" x14ac:dyDescent="0.25">
      <c r="A32" s="24">
        <v>26</v>
      </c>
      <c r="B32" s="26" t="s">
        <v>46</v>
      </c>
      <c r="C32" s="29" t="s">
        <v>47</v>
      </c>
      <c r="D32" s="24" t="s">
        <v>123</v>
      </c>
      <c r="E32" s="24">
        <v>2</v>
      </c>
      <c r="F32" s="25"/>
      <c r="G32" s="25">
        <f t="shared" si="0"/>
        <v>0</v>
      </c>
    </row>
    <row r="33" spans="1:7" ht="21" x14ac:dyDescent="0.25">
      <c r="A33" s="24">
        <v>27</v>
      </c>
      <c r="B33" s="26" t="s">
        <v>48</v>
      </c>
      <c r="C33" s="29" t="s">
        <v>49</v>
      </c>
      <c r="D33" s="24" t="s">
        <v>123</v>
      </c>
      <c r="E33" s="24">
        <v>2</v>
      </c>
      <c r="F33" s="25"/>
      <c r="G33" s="25">
        <f t="shared" si="0"/>
        <v>0</v>
      </c>
    </row>
    <row r="34" spans="1:7" ht="21" x14ac:dyDescent="0.25">
      <c r="A34" s="24">
        <v>28</v>
      </c>
      <c r="B34" s="26" t="s">
        <v>50</v>
      </c>
      <c r="C34" s="29" t="s">
        <v>51</v>
      </c>
      <c r="D34" s="24" t="s">
        <v>123</v>
      </c>
      <c r="E34" s="24">
        <v>2</v>
      </c>
      <c r="F34" s="25"/>
      <c r="G34" s="25">
        <f t="shared" si="0"/>
        <v>0</v>
      </c>
    </row>
    <row r="35" spans="1:7" ht="21" x14ac:dyDescent="0.25">
      <c r="A35" s="24">
        <v>29</v>
      </c>
      <c r="B35" s="26" t="s">
        <v>52</v>
      </c>
      <c r="C35" s="29" t="s">
        <v>53</v>
      </c>
      <c r="D35" s="24" t="s">
        <v>9</v>
      </c>
      <c r="E35" s="24">
        <v>2</v>
      </c>
      <c r="F35" s="25"/>
      <c r="G35" s="25">
        <f t="shared" si="0"/>
        <v>0</v>
      </c>
    </row>
    <row r="36" spans="1:7" ht="24" x14ac:dyDescent="0.25">
      <c r="A36" s="24">
        <v>30</v>
      </c>
      <c r="B36" s="26" t="s">
        <v>104</v>
      </c>
      <c r="C36" s="29" t="s">
        <v>54</v>
      </c>
      <c r="D36" s="24" t="s">
        <v>122</v>
      </c>
      <c r="E36" s="24">
        <v>20</v>
      </c>
      <c r="F36" s="25"/>
      <c r="G36" s="25">
        <f t="shared" si="0"/>
        <v>0</v>
      </c>
    </row>
    <row r="37" spans="1:7" ht="36" x14ac:dyDescent="0.25">
      <c r="A37" s="24">
        <v>31</v>
      </c>
      <c r="B37" s="26" t="s">
        <v>105</v>
      </c>
      <c r="C37" s="29" t="s">
        <v>55</v>
      </c>
      <c r="D37" s="24" t="s">
        <v>122</v>
      </c>
      <c r="E37" s="24">
        <v>20</v>
      </c>
      <c r="F37" s="25"/>
      <c r="G37" s="25">
        <f t="shared" si="0"/>
        <v>0</v>
      </c>
    </row>
    <row r="38" spans="1:7" ht="24" x14ac:dyDescent="0.25">
      <c r="A38" s="24">
        <v>32</v>
      </c>
      <c r="B38" s="26" t="s">
        <v>106</v>
      </c>
      <c r="C38" s="29" t="s">
        <v>56</v>
      </c>
      <c r="D38" s="24" t="s">
        <v>122</v>
      </c>
      <c r="E38" s="24">
        <v>20</v>
      </c>
      <c r="F38" s="25"/>
      <c r="G38" s="25">
        <f t="shared" si="0"/>
        <v>0</v>
      </c>
    </row>
    <row r="39" spans="1:7" ht="24" x14ac:dyDescent="0.25">
      <c r="A39" s="24">
        <v>33</v>
      </c>
      <c r="B39" s="26" t="s">
        <v>107</v>
      </c>
      <c r="C39" s="29" t="s">
        <v>57</v>
      </c>
      <c r="D39" s="24" t="s">
        <v>122</v>
      </c>
      <c r="E39" s="24">
        <v>20</v>
      </c>
      <c r="F39" s="25"/>
      <c r="G39" s="25">
        <f t="shared" si="0"/>
        <v>0</v>
      </c>
    </row>
    <row r="40" spans="1:7" ht="24" x14ac:dyDescent="0.25">
      <c r="A40" s="24">
        <v>34</v>
      </c>
      <c r="B40" s="26" t="s">
        <v>58</v>
      </c>
      <c r="C40" s="29" t="s">
        <v>59</v>
      </c>
      <c r="D40" s="24" t="s">
        <v>9</v>
      </c>
      <c r="E40" s="24">
        <v>2</v>
      </c>
      <c r="F40" s="25"/>
      <c r="G40" s="25">
        <f t="shared" si="0"/>
        <v>0</v>
      </c>
    </row>
    <row r="41" spans="1:7" ht="24" x14ac:dyDescent="0.25">
      <c r="A41" s="24">
        <v>35</v>
      </c>
      <c r="B41" s="26" t="s">
        <v>108</v>
      </c>
      <c r="C41" s="29" t="s">
        <v>60</v>
      </c>
      <c r="D41" s="24" t="s">
        <v>9</v>
      </c>
      <c r="E41" s="24">
        <v>15</v>
      </c>
      <c r="F41" s="25"/>
      <c r="G41" s="25">
        <f t="shared" si="0"/>
        <v>0</v>
      </c>
    </row>
    <row r="42" spans="1:7" ht="21" x14ac:dyDescent="0.25">
      <c r="A42" s="24">
        <v>36</v>
      </c>
      <c r="B42" s="26" t="s">
        <v>109</v>
      </c>
      <c r="C42" s="29" t="s">
        <v>61</v>
      </c>
      <c r="D42" s="24" t="s">
        <v>9</v>
      </c>
      <c r="E42" s="24">
        <v>2</v>
      </c>
      <c r="F42" s="25"/>
      <c r="G42" s="25">
        <f t="shared" si="0"/>
        <v>0</v>
      </c>
    </row>
    <row r="43" spans="1:7" ht="24" x14ac:dyDescent="0.25">
      <c r="A43" s="24">
        <v>37</v>
      </c>
      <c r="B43" s="26" t="s">
        <v>62</v>
      </c>
      <c r="C43" s="29" t="s">
        <v>63</v>
      </c>
      <c r="D43" s="24" t="s">
        <v>9</v>
      </c>
      <c r="E43" s="24">
        <v>10</v>
      </c>
      <c r="F43" s="25"/>
      <c r="G43" s="25">
        <f t="shared" si="0"/>
        <v>0</v>
      </c>
    </row>
    <row r="44" spans="1:7" ht="24" x14ac:dyDescent="0.25">
      <c r="A44" s="24">
        <v>38</v>
      </c>
      <c r="B44" s="26" t="s">
        <v>110</v>
      </c>
      <c r="C44" s="29" t="s">
        <v>64</v>
      </c>
      <c r="D44" s="24" t="s">
        <v>9</v>
      </c>
      <c r="E44" s="24">
        <v>5</v>
      </c>
      <c r="F44" s="25"/>
      <c r="G44" s="25">
        <f t="shared" si="0"/>
        <v>0</v>
      </c>
    </row>
    <row r="45" spans="1:7" ht="24" x14ac:dyDescent="0.25">
      <c r="A45" s="24">
        <v>39</v>
      </c>
      <c r="B45" s="26" t="s">
        <v>111</v>
      </c>
      <c r="C45" s="29" t="s">
        <v>65</v>
      </c>
      <c r="D45" s="24" t="s">
        <v>9</v>
      </c>
      <c r="E45" s="24">
        <v>5</v>
      </c>
      <c r="F45" s="25"/>
      <c r="G45" s="25">
        <f t="shared" si="0"/>
        <v>0</v>
      </c>
    </row>
    <row r="46" spans="1:7" ht="26.25" x14ac:dyDescent="0.25">
      <c r="A46" s="24">
        <v>40</v>
      </c>
      <c r="B46" s="26" t="s">
        <v>112</v>
      </c>
      <c r="C46" s="29" t="s">
        <v>66</v>
      </c>
      <c r="D46" s="24" t="s">
        <v>124</v>
      </c>
      <c r="E46" s="24">
        <v>2</v>
      </c>
      <c r="F46" s="25"/>
      <c r="G46" s="25">
        <f t="shared" si="0"/>
        <v>0</v>
      </c>
    </row>
    <row r="47" spans="1:7" ht="24" x14ac:dyDescent="0.25">
      <c r="A47" s="24">
        <v>41</v>
      </c>
      <c r="B47" s="26" t="s">
        <v>68</v>
      </c>
      <c r="C47" s="29" t="s">
        <v>69</v>
      </c>
      <c r="D47" s="24" t="s">
        <v>9</v>
      </c>
      <c r="E47" s="24">
        <v>2</v>
      </c>
      <c r="F47" s="25"/>
      <c r="G47" s="25">
        <f t="shared" si="0"/>
        <v>0</v>
      </c>
    </row>
    <row r="48" spans="1:7" ht="24" x14ac:dyDescent="0.25">
      <c r="A48" s="24">
        <v>42</v>
      </c>
      <c r="B48" s="26" t="s">
        <v>113</v>
      </c>
      <c r="C48" s="29" t="s">
        <v>70</v>
      </c>
      <c r="D48" s="24" t="s">
        <v>9</v>
      </c>
      <c r="E48" s="24">
        <v>2</v>
      </c>
      <c r="F48" s="25"/>
      <c r="G48" s="25">
        <f t="shared" si="0"/>
        <v>0</v>
      </c>
    </row>
    <row r="49" spans="1:7" ht="21" x14ac:dyDescent="0.25">
      <c r="A49" s="24">
        <v>43</v>
      </c>
      <c r="B49" s="26" t="s">
        <v>71</v>
      </c>
      <c r="C49" s="29" t="s">
        <v>72</v>
      </c>
      <c r="D49" s="24" t="s">
        <v>9</v>
      </c>
      <c r="E49" s="24">
        <v>10</v>
      </c>
      <c r="F49" s="25"/>
      <c r="G49" s="25">
        <f t="shared" si="0"/>
        <v>0</v>
      </c>
    </row>
    <row r="50" spans="1:7" ht="21" x14ac:dyDescent="0.25">
      <c r="A50" s="24">
        <v>44</v>
      </c>
      <c r="B50" s="26" t="s">
        <v>73</v>
      </c>
      <c r="C50" s="29" t="s">
        <v>74</v>
      </c>
      <c r="D50" s="24" t="s">
        <v>9</v>
      </c>
      <c r="E50" s="24">
        <v>2</v>
      </c>
      <c r="F50" s="25"/>
      <c r="G50" s="25">
        <f t="shared" si="0"/>
        <v>0</v>
      </c>
    </row>
    <row r="51" spans="1:7" ht="26.25" x14ac:dyDescent="0.25">
      <c r="A51" s="24">
        <v>45</v>
      </c>
      <c r="B51" s="26" t="s">
        <v>114</v>
      </c>
      <c r="C51" s="29" t="s">
        <v>86</v>
      </c>
      <c r="D51" s="24" t="s">
        <v>67</v>
      </c>
      <c r="E51" s="24">
        <v>2</v>
      </c>
      <c r="F51" s="25"/>
      <c r="G51" s="25">
        <f t="shared" si="0"/>
        <v>0</v>
      </c>
    </row>
    <row r="52" spans="1:7" ht="36" x14ac:dyDescent="0.25">
      <c r="A52" s="24">
        <v>46</v>
      </c>
      <c r="B52" s="26" t="s">
        <v>115</v>
      </c>
      <c r="C52" s="29" t="s">
        <v>75</v>
      </c>
      <c r="D52" s="24" t="s">
        <v>67</v>
      </c>
      <c r="E52" s="24">
        <v>2</v>
      </c>
      <c r="F52" s="25"/>
      <c r="G52" s="25">
        <f t="shared" si="0"/>
        <v>0</v>
      </c>
    </row>
    <row r="53" spans="1:7" ht="21" x14ac:dyDescent="0.25">
      <c r="A53" s="24">
        <v>47</v>
      </c>
      <c r="B53" s="26" t="s">
        <v>76</v>
      </c>
      <c r="C53" s="29" t="s">
        <v>77</v>
      </c>
      <c r="D53" s="24" t="s">
        <v>9</v>
      </c>
      <c r="E53" s="24">
        <v>5</v>
      </c>
      <c r="F53" s="25"/>
      <c r="G53" s="25">
        <f t="shared" si="0"/>
        <v>0</v>
      </c>
    </row>
    <row r="54" spans="1:7" ht="21" x14ac:dyDescent="0.25">
      <c r="A54" s="24">
        <v>48</v>
      </c>
      <c r="B54" s="26" t="s">
        <v>116</v>
      </c>
      <c r="C54" s="29" t="s">
        <v>78</v>
      </c>
      <c r="D54" s="24" t="s">
        <v>9</v>
      </c>
      <c r="E54" s="24">
        <v>5</v>
      </c>
      <c r="F54" s="25"/>
      <c r="G54" s="25">
        <f t="shared" si="0"/>
        <v>0</v>
      </c>
    </row>
    <row r="55" spans="1:7" ht="21" x14ac:dyDescent="0.25">
      <c r="A55" s="24">
        <v>49</v>
      </c>
      <c r="B55" s="26" t="s">
        <v>79</v>
      </c>
      <c r="C55" s="29" t="s">
        <v>80</v>
      </c>
      <c r="D55" s="24" t="s">
        <v>9</v>
      </c>
      <c r="E55" s="24">
        <v>2</v>
      </c>
      <c r="F55" s="25"/>
      <c r="G55" s="25">
        <f t="shared" si="0"/>
        <v>0</v>
      </c>
    </row>
    <row r="56" spans="1:7" ht="21" x14ac:dyDescent="0.25">
      <c r="A56" s="24">
        <v>50</v>
      </c>
      <c r="B56" s="26" t="s">
        <v>117</v>
      </c>
      <c r="C56" s="29" t="s">
        <v>81</v>
      </c>
      <c r="D56" s="24" t="s">
        <v>9</v>
      </c>
      <c r="E56" s="24">
        <v>5</v>
      </c>
      <c r="F56" s="25"/>
      <c r="G56" s="25">
        <f t="shared" si="0"/>
        <v>0</v>
      </c>
    </row>
    <row r="57" spans="1:7" ht="24" x14ac:dyDescent="0.25">
      <c r="A57" s="24">
        <v>51</v>
      </c>
      <c r="B57" s="26" t="s">
        <v>82</v>
      </c>
      <c r="C57" s="29" t="s">
        <v>83</v>
      </c>
      <c r="D57" s="24" t="s">
        <v>9</v>
      </c>
      <c r="E57" s="24">
        <v>170</v>
      </c>
      <c r="F57" s="25"/>
      <c r="G57" s="25">
        <f t="shared" si="0"/>
        <v>0</v>
      </c>
    </row>
    <row r="58" spans="1:7" ht="24" x14ac:dyDescent="0.25">
      <c r="A58" s="24">
        <v>52</v>
      </c>
      <c r="B58" s="26" t="s">
        <v>84</v>
      </c>
      <c r="C58" s="29" t="s">
        <v>85</v>
      </c>
      <c r="D58" s="24" t="s">
        <v>9</v>
      </c>
      <c r="E58" s="24">
        <v>5</v>
      </c>
      <c r="F58" s="25"/>
      <c r="G58" s="25">
        <f t="shared" si="0"/>
        <v>0</v>
      </c>
    </row>
    <row r="59" spans="1:7" ht="21" x14ac:dyDescent="0.25">
      <c r="A59" s="24">
        <v>53</v>
      </c>
      <c r="B59" s="26" t="s">
        <v>118</v>
      </c>
      <c r="C59" s="29" t="s">
        <v>87</v>
      </c>
      <c r="D59" s="24" t="s">
        <v>9</v>
      </c>
      <c r="E59" s="27">
        <v>1</v>
      </c>
      <c r="F59" s="25"/>
      <c r="G59" s="25">
        <f t="shared" si="0"/>
        <v>0</v>
      </c>
    </row>
    <row r="60" spans="1:7" ht="21" x14ac:dyDescent="0.25">
      <c r="A60" s="24">
        <v>54</v>
      </c>
      <c r="B60" s="26" t="s">
        <v>119</v>
      </c>
      <c r="C60" s="29" t="s">
        <v>88</v>
      </c>
      <c r="D60" s="24" t="s">
        <v>9</v>
      </c>
      <c r="E60" s="27">
        <v>5</v>
      </c>
      <c r="F60" s="25"/>
      <c r="G60" s="25">
        <f t="shared" si="0"/>
        <v>0</v>
      </c>
    </row>
    <row r="61" spans="1:7" ht="21" x14ac:dyDescent="0.25">
      <c r="A61" s="24">
        <v>55</v>
      </c>
      <c r="B61" s="26" t="s">
        <v>120</v>
      </c>
      <c r="C61" s="29" t="s">
        <v>89</v>
      </c>
      <c r="D61" s="24" t="s">
        <v>9</v>
      </c>
      <c r="E61" s="27">
        <v>500</v>
      </c>
      <c r="F61" s="25"/>
      <c r="G61" s="25">
        <f t="shared" si="0"/>
        <v>0</v>
      </c>
    </row>
    <row r="62" spans="1:7" ht="21" x14ac:dyDescent="0.25">
      <c r="A62" s="24">
        <v>56</v>
      </c>
      <c r="B62" s="26" t="s">
        <v>121</v>
      </c>
      <c r="C62" s="29" t="s">
        <v>90</v>
      </c>
      <c r="D62" s="24" t="s">
        <v>9</v>
      </c>
      <c r="E62" s="27">
        <v>50</v>
      </c>
      <c r="F62" s="25"/>
      <c r="G62" s="25">
        <f t="shared" si="0"/>
        <v>0</v>
      </c>
    </row>
    <row r="63" spans="1:7" ht="30" customHeight="1" x14ac:dyDescent="0.25">
      <c r="A63" s="40" t="s">
        <v>7</v>
      </c>
      <c r="B63" s="40"/>
      <c r="C63" s="40"/>
      <c r="D63" s="40"/>
      <c r="E63" s="40"/>
      <c r="F63" s="40"/>
      <c r="G63" s="28">
        <f>SUM(G7:G62)</f>
        <v>0</v>
      </c>
    </row>
    <row r="65" spans="1:7" x14ac:dyDescent="0.25">
      <c r="A65" s="14"/>
      <c r="B65" s="20"/>
      <c r="C65" s="21"/>
      <c r="D65" s="21"/>
      <c r="E65" s="14"/>
      <c r="F65" s="15"/>
      <c r="G65" s="15"/>
    </row>
    <row r="66" spans="1:7" ht="45" customHeight="1" x14ac:dyDescent="0.25">
      <c r="B66" s="30"/>
      <c r="C66" s="37" t="s">
        <v>125</v>
      </c>
      <c r="D66" s="37"/>
      <c r="E66" s="37"/>
      <c r="F66" s="37"/>
      <c r="G66" s="37"/>
    </row>
  </sheetData>
  <sortState ref="A2:Q84">
    <sortCondition ref="B2:B84"/>
  </sortState>
  <mergeCells count="4">
    <mergeCell ref="C66:G66"/>
    <mergeCell ref="A1:G1"/>
    <mergeCell ref="A4:G4"/>
    <mergeCell ref="A63:F63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2022-01-21T09:32:31Z</cp:lastPrinted>
  <dcterms:created xsi:type="dcterms:W3CDTF">2018-05-23T10:41:44Z</dcterms:created>
  <dcterms:modified xsi:type="dcterms:W3CDTF">2022-01-21T09:35:23Z</dcterms:modified>
</cp:coreProperties>
</file>