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3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<sst xmlns="http://schemas.openxmlformats.org/spreadsheetml/2006/main" count="40" uniqueCount="40">
  <si>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L.P</t>
  </si>
  <si>
    <t>Nazwa oferowanego przedmniotu</t>
  </si>
  <si>
    <t>Ilość</t>
  </si>
  <si>
    <t>Wartość brutto</t>
  </si>
  <si>
    <t xml:space="preserve">                                                  Formularz cenowy – specyfikacja asortymentowa załącznik nr 1</t>
  </si>
  <si>
    <t>RAZEM</t>
  </si>
  <si>
    <t>Nazwa przedmiotu zamówienia</t>
  </si>
  <si>
    <t>Dzierzawa dzienna butli do gazów specjalnych</t>
  </si>
  <si>
    <t>Dzierżawa roczna butli do gazów specjalnych</t>
  </si>
  <si>
    <t>Powietrze sprężone techniczne 200bar x 1butla 50l</t>
  </si>
  <si>
    <t>Wodór 5,2  x 1 butla 50l</t>
  </si>
  <si>
    <t>Opłata ADR+ opłata drogowa</t>
  </si>
  <si>
    <t>Transport-Lublin</t>
  </si>
  <si>
    <r>
      <t>Wodór tech 150 bar 5,54m</t>
    </r>
    <r>
      <rPr>
        <sz val="10"/>
        <rFont val="Czcionka tekstu podstawowego"/>
        <family val="0"/>
      </rPr>
      <t>³</t>
    </r>
  </si>
  <si>
    <r>
      <t>Mieszanina argon 95%, wodór  5% butal 50l, 200bar, 10,35m</t>
    </r>
    <r>
      <rPr>
        <sz val="10"/>
        <rFont val="Calibri"/>
        <family val="2"/>
      </rPr>
      <t>³</t>
    </r>
  </si>
  <si>
    <t>Załącznik numer 2</t>
  </si>
  <si>
    <t>Dopłata za energię/pełninie butli</t>
  </si>
  <si>
    <t>Cena netto</t>
  </si>
  <si>
    <t>Wartość netto</t>
  </si>
  <si>
    <t>Stawka VAT</t>
  </si>
  <si>
    <t>Argon min.5,7 x 1 butla 50l</t>
  </si>
  <si>
    <t>Argon min. 4.8 x 1 butla 50l</t>
  </si>
  <si>
    <t>Azot min. 5,2  x 1 butla  2l</t>
  </si>
  <si>
    <t>Azot min. 5,7x 1 butla 50l</t>
  </si>
  <si>
    <t>Azot  min. 4,8 x 1 butla 50l(azot techniczny 2.2 (200bar) (50L)</t>
  </si>
  <si>
    <t>Azot min.4,8 x 1 butla 10 l</t>
  </si>
  <si>
    <t xml:space="preserve">Azot  min.4.8 x 1 butla 2l </t>
  </si>
  <si>
    <t>Hel min.5,7  x 1 butla 9,1m3</t>
  </si>
  <si>
    <t>Azot min.t 5,2 x 1 butla 50l</t>
  </si>
  <si>
    <t>Opłata inne ( , które do tej pory nie występowały)</t>
  </si>
  <si>
    <t>Mieszanina CO2/argon (20%/ 80%)x 1 butla 50 l</t>
  </si>
  <si>
    <t>Mieszanina CO2 /azot (20% / 80%) 50l</t>
  </si>
  <si>
    <t>Mieszanina helowo–wodorowa – He/H2 (60%/40%) 5.7</t>
  </si>
  <si>
    <t>Mieszanka kalibracyjna C3H8 – propan w powietrzu syntetycznym (stężenie propanu w gazie kalibracyjnym to 300 ppm, reszta powietrze syntetyczne)</t>
  </si>
  <si>
    <t>Mieszanina metan10%, hel 90% x 1 butala 50 l</t>
  </si>
  <si>
    <t>CZĘŚĆ 2</t>
  </si>
  <si>
    <t>Warunki dostway:</t>
  </si>
  <si>
    <t>Gwarancja:</t>
  </si>
  <si>
    <t xml:space="preserve">Platność :przelew </t>
  </si>
  <si>
    <t>Termin realizacji 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</si>
</sst>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zcionka tekstu podstawowego"/>
      <family val="0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4">
      <selection activeCell="B33" sqref="B33"/>
    </sheetView>
  </sheetViews>
  <sheetFormatPr defaultColWidth="9.140625" defaultRowHeight="12.75"/>
  <cols>
    <col min="1" max="1" width="5.57421875" style="0" customWidth="1"/>
    <col min="2" max="2" width="43.421875" style="0" customWidth="1"/>
    <col min="3" max="3" width="30.8515625" style="0" customWidth="1"/>
    <col min="5" max="5" width="12.140625" style="0" customWidth="1"/>
    <col min="6" max="6" width="14.28125" style="0" bestFit="1" customWidth="1"/>
  </cols>
  <sheetData>
    <row r="1" spans="1:3" ht="12.75">
      <c r="A1" t="s">
        <v>4</v>
      </c>
      <c r="B1" s="9" t="s">
        <v>15</v>
      </c>
      <c r="C1" t="s">
        <v>35</v>
      </c>
    </row>
    <row r="3" spans="1:8" ht="25.5">
      <c r="A3" s="13" t="s">
        <v>0</v>
      </c>
      <c r="B3" s="13" t="s">
        <v>6</v>
      </c>
      <c r="C3" s="13" t="s">
        <v>1</v>
      </c>
      <c r="D3" s="13" t="s">
        <v>2</v>
      </c>
      <c r="E3" s="13" t="s">
        <v>17</v>
      </c>
      <c r="F3" s="13" t="s">
        <v>18</v>
      </c>
      <c r="G3" s="13" t="s">
        <v>19</v>
      </c>
      <c r="H3" s="13" t="s">
        <v>3</v>
      </c>
    </row>
    <row r="4" spans="1:8" ht="12.75">
      <c r="A4" s="4">
        <v>1</v>
      </c>
      <c r="B4" s="12" t="s">
        <v>7</v>
      </c>
      <c r="C4" s="1"/>
      <c r="D4" s="1">
        <v>30</v>
      </c>
      <c r="E4" s="3"/>
      <c r="F4" s="3">
        <f aca="true" t="shared" si="0" ref="F4:F27">D4*E4</f>
        <v>0</v>
      </c>
      <c r="G4" s="15">
        <v>0.23</v>
      </c>
      <c r="H4" s="3">
        <f>F4*1.23</f>
        <v>0</v>
      </c>
    </row>
    <row r="5" spans="1:8" ht="12.75">
      <c r="A5" s="4">
        <v>2</v>
      </c>
      <c r="B5" s="12" t="s">
        <v>8</v>
      </c>
      <c r="C5" s="1"/>
      <c r="D5" s="1">
        <v>20</v>
      </c>
      <c r="E5" s="3"/>
      <c r="F5" s="3">
        <f t="shared" si="0"/>
        <v>0</v>
      </c>
      <c r="G5" s="15">
        <v>0.23</v>
      </c>
      <c r="H5" s="3">
        <f aca="true" t="shared" si="1" ref="H5:H27">F5*1.23</f>
        <v>0</v>
      </c>
    </row>
    <row r="6" spans="1:8" ht="12.75">
      <c r="A6" s="4">
        <v>3</v>
      </c>
      <c r="B6" s="12" t="s">
        <v>20</v>
      </c>
      <c r="C6" s="1"/>
      <c r="D6" s="1">
        <v>2</v>
      </c>
      <c r="E6" s="3"/>
      <c r="F6" s="3">
        <f t="shared" si="0"/>
        <v>0</v>
      </c>
      <c r="G6" s="15">
        <v>0.23</v>
      </c>
      <c r="H6" s="3">
        <f t="shared" si="1"/>
        <v>0</v>
      </c>
    </row>
    <row r="7" spans="1:8" ht="12.75">
      <c r="A7" s="4">
        <v>4</v>
      </c>
      <c r="B7" s="12" t="s">
        <v>21</v>
      </c>
      <c r="C7" s="1"/>
      <c r="D7" s="1">
        <v>1</v>
      </c>
      <c r="E7" s="3"/>
      <c r="F7" s="3">
        <f t="shared" si="0"/>
        <v>0</v>
      </c>
      <c r="G7" s="15">
        <v>0.23</v>
      </c>
      <c r="H7" s="3">
        <f t="shared" si="1"/>
        <v>0</v>
      </c>
    </row>
    <row r="8" spans="1:8" ht="12.75">
      <c r="A8" s="4">
        <v>5</v>
      </c>
      <c r="B8" s="12" t="s">
        <v>22</v>
      </c>
      <c r="C8" s="1"/>
      <c r="D8" s="1">
        <v>1</v>
      </c>
      <c r="E8" s="3"/>
      <c r="F8" s="3">
        <f t="shared" si="0"/>
        <v>0</v>
      </c>
      <c r="G8" s="15">
        <v>0.23</v>
      </c>
      <c r="H8" s="3">
        <f t="shared" si="1"/>
        <v>0</v>
      </c>
    </row>
    <row r="9" spans="1:8" ht="12.75">
      <c r="A9" s="4">
        <v>6</v>
      </c>
      <c r="B9" s="12" t="s">
        <v>28</v>
      </c>
      <c r="C9" s="1"/>
      <c r="D9" s="1">
        <v>1</v>
      </c>
      <c r="E9" s="3"/>
      <c r="F9" s="3">
        <f t="shared" si="0"/>
        <v>0</v>
      </c>
      <c r="G9" s="15">
        <v>0.23</v>
      </c>
      <c r="H9" s="3">
        <f t="shared" si="1"/>
        <v>0</v>
      </c>
    </row>
    <row r="10" spans="1:8" ht="12.75">
      <c r="A10" s="4">
        <v>7</v>
      </c>
      <c r="B10" s="12" t="s">
        <v>23</v>
      </c>
      <c r="C10" s="1"/>
      <c r="D10" s="1">
        <v>1</v>
      </c>
      <c r="E10" s="3"/>
      <c r="F10" s="3">
        <f t="shared" si="0"/>
        <v>0</v>
      </c>
      <c r="G10" s="15">
        <v>0.23</v>
      </c>
      <c r="H10" s="3">
        <f t="shared" si="1"/>
        <v>0</v>
      </c>
    </row>
    <row r="11" spans="1:8" ht="25.5">
      <c r="A11" s="4">
        <v>8</v>
      </c>
      <c r="B11" s="12" t="s">
        <v>24</v>
      </c>
      <c r="C11" s="1"/>
      <c r="D11" s="1">
        <v>1</v>
      </c>
      <c r="E11" s="3"/>
      <c r="F11" s="3">
        <f t="shared" si="0"/>
        <v>0</v>
      </c>
      <c r="G11" s="15">
        <v>0.23</v>
      </c>
      <c r="H11" s="3">
        <f t="shared" si="1"/>
        <v>0</v>
      </c>
    </row>
    <row r="12" spans="1:8" ht="12.75">
      <c r="A12" s="4">
        <v>9</v>
      </c>
      <c r="B12" s="12" t="s">
        <v>25</v>
      </c>
      <c r="C12" s="1"/>
      <c r="D12" s="1">
        <v>1</v>
      </c>
      <c r="E12" s="3"/>
      <c r="F12" s="3">
        <f t="shared" si="0"/>
        <v>0</v>
      </c>
      <c r="G12" s="15">
        <v>0.23</v>
      </c>
      <c r="H12" s="3">
        <f t="shared" si="1"/>
        <v>0</v>
      </c>
    </row>
    <row r="13" spans="1:8" ht="12.75">
      <c r="A13" s="4">
        <v>10</v>
      </c>
      <c r="B13" s="12" t="s">
        <v>26</v>
      </c>
      <c r="C13" s="1"/>
      <c r="D13" s="1">
        <v>2</v>
      </c>
      <c r="E13" s="3"/>
      <c r="F13" s="3">
        <f t="shared" si="0"/>
        <v>0</v>
      </c>
      <c r="G13" s="15">
        <v>0.23</v>
      </c>
      <c r="H13" s="3">
        <f t="shared" si="1"/>
        <v>0</v>
      </c>
    </row>
    <row r="14" spans="1:8" ht="12.75">
      <c r="A14" s="4">
        <v>11</v>
      </c>
      <c r="B14" s="12" t="s">
        <v>27</v>
      </c>
      <c r="C14" s="1"/>
      <c r="D14" s="1">
        <v>2</v>
      </c>
      <c r="E14" s="3"/>
      <c r="F14" s="3">
        <f t="shared" si="0"/>
        <v>0</v>
      </c>
      <c r="G14" s="15">
        <v>0.23</v>
      </c>
      <c r="H14" s="3">
        <f t="shared" si="1"/>
        <v>0</v>
      </c>
    </row>
    <row r="15" spans="1:8" ht="25.5">
      <c r="A15" s="4">
        <v>12</v>
      </c>
      <c r="B15" s="12" t="s">
        <v>9</v>
      </c>
      <c r="C15" s="1"/>
      <c r="D15" s="1">
        <v>1</v>
      </c>
      <c r="E15" s="3"/>
      <c r="F15" s="3">
        <f t="shared" si="0"/>
        <v>0</v>
      </c>
      <c r="G15" s="15">
        <v>0.23</v>
      </c>
      <c r="H15" s="3">
        <f t="shared" si="1"/>
        <v>0</v>
      </c>
    </row>
    <row r="16" spans="1:8" ht="12.75">
      <c r="A16" s="4">
        <v>13</v>
      </c>
      <c r="B16" s="11" t="s">
        <v>13</v>
      </c>
      <c r="C16" s="1"/>
      <c r="D16" s="1">
        <v>5</v>
      </c>
      <c r="E16" s="3"/>
      <c r="F16" s="3">
        <f t="shared" si="0"/>
        <v>0</v>
      </c>
      <c r="G16" s="15">
        <v>0.23</v>
      </c>
      <c r="H16" s="3">
        <f t="shared" si="1"/>
        <v>0</v>
      </c>
    </row>
    <row r="17" spans="1:8" ht="12.75">
      <c r="A17" s="4">
        <v>14</v>
      </c>
      <c r="B17" s="12" t="s">
        <v>10</v>
      </c>
      <c r="C17" s="1"/>
      <c r="D17" s="1">
        <v>1</v>
      </c>
      <c r="E17" s="3"/>
      <c r="F17" s="3">
        <f t="shared" si="0"/>
        <v>0</v>
      </c>
      <c r="G17" s="15">
        <v>0.23</v>
      </c>
      <c r="H17" s="3">
        <f t="shared" si="1"/>
        <v>0</v>
      </c>
    </row>
    <row r="18" spans="1:8" ht="12.75">
      <c r="A18" s="4">
        <v>15</v>
      </c>
      <c r="B18" s="12" t="s">
        <v>31</v>
      </c>
      <c r="C18" s="1"/>
      <c r="D18" s="1">
        <v>1</v>
      </c>
      <c r="E18" s="3"/>
      <c r="F18" s="3">
        <f t="shared" si="0"/>
        <v>0</v>
      </c>
      <c r="G18" s="15">
        <v>0.23</v>
      </c>
      <c r="H18" s="3">
        <f t="shared" si="1"/>
        <v>0</v>
      </c>
    </row>
    <row r="19" spans="1:8" ht="25.5">
      <c r="A19" s="4">
        <v>16</v>
      </c>
      <c r="B19" s="11" t="s">
        <v>14</v>
      </c>
      <c r="C19" s="1"/>
      <c r="D19" s="1">
        <v>1</v>
      </c>
      <c r="E19" s="3"/>
      <c r="F19" s="3">
        <f t="shared" si="0"/>
        <v>0</v>
      </c>
      <c r="G19" s="15">
        <v>0.23</v>
      </c>
      <c r="H19" s="3">
        <f t="shared" si="1"/>
        <v>0</v>
      </c>
    </row>
    <row r="20" spans="1:8" ht="25.5">
      <c r="A20" s="4">
        <v>17</v>
      </c>
      <c r="B20" s="11" t="s">
        <v>32</v>
      </c>
      <c r="C20" s="1"/>
      <c r="D20" s="1">
        <v>1</v>
      </c>
      <c r="E20" s="3"/>
      <c r="F20" s="3">
        <f t="shared" si="0"/>
        <v>0</v>
      </c>
      <c r="G20" s="15">
        <v>0.23</v>
      </c>
      <c r="H20" s="3">
        <f t="shared" si="1"/>
        <v>0</v>
      </c>
    </row>
    <row r="21" spans="1:8" ht="51">
      <c r="A21" s="4">
        <v>18</v>
      </c>
      <c r="B21" s="11" t="s">
        <v>33</v>
      </c>
      <c r="C21" s="1"/>
      <c r="D21" s="1">
        <v>1</v>
      </c>
      <c r="E21" s="3"/>
      <c r="F21" s="3">
        <f t="shared" si="0"/>
        <v>0</v>
      </c>
      <c r="G21" s="15">
        <v>0.23</v>
      </c>
      <c r="H21" s="3">
        <f t="shared" si="1"/>
        <v>0</v>
      </c>
    </row>
    <row r="22" spans="1:8" ht="12.75">
      <c r="A22" s="4">
        <v>19</v>
      </c>
      <c r="B22" s="12" t="s">
        <v>30</v>
      </c>
      <c r="C22" s="1"/>
      <c r="D22" s="1">
        <v>1</v>
      </c>
      <c r="E22" s="3"/>
      <c r="F22" s="3">
        <f t="shared" si="0"/>
        <v>0</v>
      </c>
      <c r="G22" s="15">
        <v>0.23</v>
      </c>
      <c r="H22" s="3">
        <f t="shared" si="1"/>
        <v>0</v>
      </c>
    </row>
    <row r="23" spans="1:8" ht="12.75">
      <c r="A23" s="4">
        <v>20</v>
      </c>
      <c r="B23" s="12" t="s">
        <v>34</v>
      </c>
      <c r="C23" s="1"/>
      <c r="D23" s="1">
        <v>2</v>
      </c>
      <c r="E23" s="3"/>
      <c r="F23" s="3">
        <f t="shared" si="0"/>
        <v>0</v>
      </c>
      <c r="G23" s="15"/>
      <c r="H23" s="3">
        <f t="shared" si="1"/>
        <v>0</v>
      </c>
    </row>
    <row r="24" spans="1:8" ht="12.75">
      <c r="A24" s="4">
        <v>21</v>
      </c>
      <c r="B24" s="12" t="s">
        <v>11</v>
      </c>
      <c r="C24" s="1"/>
      <c r="D24" s="1">
        <v>30</v>
      </c>
      <c r="E24" s="3"/>
      <c r="F24" s="3">
        <f t="shared" si="0"/>
        <v>0</v>
      </c>
      <c r="G24" s="15">
        <v>0.23</v>
      </c>
      <c r="H24" s="3">
        <f t="shared" si="1"/>
        <v>0</v>
      </c>
    </row>
    <row r="25" spans="1:8" ht="12.75">
      <c r="A25" s="4">
        <v>22</v>
      </c>
      <c r="B25" s="12" t="s">
        <v>16</v>
      </c>
      <c r="C25" s="1"/>
      <c r="D25" s="1">
        <v>100</v>
      </c>
      <c r="E25" s="3"/>
      <c r="F25" s="3">
        <f>D25*E25</f>
        <v>0</v>
      </c>
      <c r="G25" s="15">
        <v>0.23</v>
      </c>
      <c r="H25" s="3">
        <f t="shared" si="1"/>
        <v>0</v>
      </c>
    </row>
    <row r="26" spans="1:8" ht="12.75">
      <c r="A26" s="4">
        <v>23</v>
      </c>
      <c r="B26" s="12" t="s">
        <v>12</v>
      </c>
      <c r="C26" s="1"/>
      <c r="D26" s="1">
        <v>3</v>
      </c>
      <c r="E26" s="3"/>
      <c r="F26" s="3">
        <f t="shared" si="0"/>
        <v>0</v>
      </c>
      <c r="G26" s="15">
        <v>0.23</v>
      </c>
      <c r="H26" s="3">
        <f t="shared" si="1"/>
        <v>0</v>
      </c>
    </row>
    <row r="27" spans="1:8" ht="13.5" thickBot="1">
      <c r="A27" s="4">
        <v>24</v>
      </c>
      <c r="B27" s="12" t="s">
        <v>29</v>
      </c>
      <c r="C27" s="1"/>
      <c r="D27" s="1"/>
      <c r="E27" s="3"/>
      <c r="F27" s="3">
        <f t="shared" si="0"/>
        <v>0</v>
      </c>
      <c r="G27" s="15">
        <v>0.23</v>
      </c>
      <c r="H27" s="3">
        <f t="shared" si="1"/>
        <v>0</v>
      </c>
    </row>
    <row r="28" spans="1:8" ht="12.75">
      <c r="A28" s="4"/>
      <c r="B28" s="5" t="s">
        <v>5</v>
      </c>
      <c r="C28" s="6"/>
      <c r="D28" s="6"/>
      <c r="E28" s="7"/>
      <c r="F28" s="8">
        <f>SUM(F4:F27)</f>
        <v>0</v>
      </c>
      <c r="H28" s="14">
        <f>SUM(H4:H27)</f>
        <v>0</v>
      </c>
    </row>
    <row r="30" ht="12.75">
      <c r="B30" t="s">
        <v>36</v>
      </c>
    </row>
    <row r="31" ht="12.75">
      <c r="B31" s="10" t="s">
        <v>39</v>
      </c>
    </row>
    <row r="32" ht="12.75">
      <c r="B32" t="s">
        <v>38</v>
      </c>
    </row>
    <row r="33" ht="12.75">
      <c r="B33" t="s">
        <v>37</v>
      </c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 Szalerek</cp:lastModifiedBy>
  <cp:lastPrinted>2019-02-21T08:49:34Z</cp:lastPrinted>
  <dcterms:created xsi:type="dcterms:W3CDTF">2014-06-20T10:11:26Z</dcterms:created>
  <dcterms:modified xsi:type="dcterms:W3CDTF">2024-03-13T08:59:29Z</dcterms:modified>
  <cp:category/>
  <cp:version/>
  <cp:contentType/>
  <cp:contentStatus/>
</cp:coreProperties>
</file>