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K69" i="1" s="1"/>
  <c r="L69" i="1" s="1"/>
  <c r="I70" i="1"/>
  <c r="I71" i="1"/>
  <c r="L50" i="1"/>
  <c r="K50" i="1"/>
  <c r="I50" i="1"/>
  <c r="L47" i="1"/>
  <c r="K47" i="1"/>
  <c r="I47" i="1"/>
  <c r="L42" i="1"/>
  <c r="K42" i="1"/>
  <c r="I42" i="1"/>
  <c r="L37" i="1"/>
  <c r="K37" i="1"/>
  <c r="I37" i="1"/>
  <c r="I32" i="1"/>
  <c r="F73" i="1" l="1"/>
  <c r="K71" i="1"/>
  <c r="L71" i="1" s="1"/>
  <c r="K70" i="1"/>
  <c r="L70" i="1" s="1"/>
  <c r="K32" i="1"/>
  <c r="L32" i="1" s="1"/>
  <c r="F74" i="1" l="1"/>
  <c r="B26" i="1" s="1"/>
</calcChain>
</file>

<file path=xl/sharedStrings.xml><?xml version="1.0" encoding="utf-8"?>
<sst xmlns="http://schemas.openxmlformats.org/spreadsheetml/2006/main" count="191" uniqueCount="119">
  <si>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</si>
  <si>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</si>
  <si>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</si>
  <si>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</si>
  <si>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</si>
  <si>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</si>
  <si>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</si>
  <si>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</si>
  <si>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</si>
  <si>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</si>
  <si>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</si>
  <si>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</si>
  <si>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</si>
  <si>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</si>
  <si>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</si>
  <si>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</si>
  <si>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</si>
  <si>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</si>
  <si>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</si>
  <si>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</si>
  <si>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</si>
  <si>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</si>
  <si>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117</t>
  </si>
  <si>
    <t>KOSZ UC</t>
  </si>
  <si>
    <t>Wykaszanie chwastów w uprawach i usuwanie zbędnych nalotów - stopień trudności V i VI</t>
  </si>
  <si>
    <t>HA</t>
  </si>
  <si>
    <t>120</t>
  </si>
  <si>
    <t>CW-W</t>
  </si>
  <si>
    <t>Czyszczenia wczesne</t>
  </si>
  <si>
    <t>124</t>
  </si>
  <si>
    <t>CP-W</t>
  </si>
  <si>
    <t>Czyszczenia późne</t>
  </si>
  <si>
    <t>135</t>
  </si>
  <si>
    <t>PUŁ-WT</t>
  </si>
  <si>
    <t>Wykładanie pułapek na szkodniki wtórne</t>
  </si>
  <si>
    <t>SZT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</si>
  <si>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</si>
  <si>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</si>
  <si>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</si>
  <si>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</si>
  <si>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</si>
  <si>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</si>
  <si>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</si>
  <si>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</si>
  <si>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</si>
  <si>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HM</t>
  </si>
  <si>
    <t>154</t>
  </si>
  <si>
    <t>K GRODZEŃ</t>
  </si>
  <si>
    <t>Naprawa (konserwacja) ogrodzeń upraw leśnych</t>
  </si>
  <si>
    <t>H</t>
  </si>
  <si>
    <t>165</t>
  </si>
  <si>
    <t>CZYSZ-BUD</t>
  </si>
  <si>
    <t>Czyszczenie budek lęgowych i schronów dla nietoperzy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</si>
  <si>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</si>
  <si>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</si>
  <si>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</si>
  <si>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</si>
  <si>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</si>
  <si>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</si>
  <si>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</si>
  <si>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</si>
  <si>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</si>
  <si>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</si>
  <si>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</si>
  <si>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</si>
  <si>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</si>
  <si>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</si>
  <si>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</si>
  <si>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</si>
  <si>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</si>
  <si>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</si>
  <si>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</si>
  <si>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</si>
  <si>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</si>
  <si>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</si>
  <si>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</si>
  <si>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</si>
  <si>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</si>
  <si>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</si>
  <si>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</si>
  <si>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</si>
  <si>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</si>
  <si>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</si>
  <si>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</si>
  <si>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</si>
  <si>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</si>
  <si>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</si>
  <si>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</si>
  <si>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</si>
  <si>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</si>
  <si>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</si>
  <si>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</si>
  <si>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</si>
  <si>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</si>
  <si>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</si>
  <si>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</si>
  <si>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</si>
  <si>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</si>
  <si>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</si>
  <si>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</si>
  <si>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</si>
  <si>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Brodła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</si>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</sst>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13"/>
  <sheetViews>
    <sheetView tabSelected="1" topLeftCell="A6" workbookViewId="0">
      <selection activeCell="X72" sqref="X7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1" t="s">
        <v>93</v>
      </c>
      <c r="J2" s="31"/>
      <c r="K2" s="31"/>
      <c r="L2" s="31"/>
      <c r="M2" s="31"/>
      <c r="N2" s="31"/>
      <c r="O2" s="31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2" t="s">
        <v>94</v>
      </c>
      <c r="C10" s="12"/>
      <c r="D10" s="12"/>
    </row>
    <row r="11" spans="2:15" s="1" customFormat="1" ht="12.2" customHeight="1" x14ac:dyDescent="0.2">
      <c r="B11" s="12"/>
      <c r="C11" s="12"/>
      <c r="D11" s="12"/>
      <c r="G11" s="27" t="s">
        <v>95</v>
      </c>
      <c r="H11" s="27"/>
      <c r="I11" s="27"/>
      <c r="J11" s="27"/>
      <c r="K11" s="27"/>
      <c r="L11" s="27"/>
      <c r="M11" s="27"/>
      <c r="N11" s="27"/>
    </row>
    <row r="12" spans="2:15" s="1" customFormat="1" ht="7.9" customHeight="1" x14ac:dyDescent="0.2">
      <c r="G12" s="27"/>
      <c r="H12" s="27"/>
      <c r="I12" s="27"/>
      <c r="J12" s="27"/>
      <c r="K12" s="27"/>
      <c r="L12" s="27"/>
      <c r="M12" s="27"/>
      <c r="N12" s="27"/>
    </row>
    <row r="13" spans="2:15" s="1" customFormat="1" ht="20.25" customHeight="1" x14ac:dyDescent="0.2"/>
    <row r="14" spans="2:15" s="1" customFormat="1" ht="24" customHeight="1" x14ac:dyDescent="0.2">
      <c r="E14" s="22" t="s">
        <v>96</v>
      </c>
      <c r="F14" s="22"/>
      <c r="G14" s="22"/>
    </row>
    <row r="15" spans="2:15" s="1" customFormat="1" ht="43.15" customHeight="1" x14ac:dyDescent="0.2"/>
    <row r="16" spans="2:15" s="1" customFormat="1" ht="20.85" customHeight="1" x14ac:dyDescent="0.2">
      <c r="B16" s="9" t="s">
        <v>97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98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99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100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101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5.5" customHeight="1" x14ac:dyDescent="0.2">
      <c r="B26" s="13" t="str">
        <f>"1.  Za wykonanie przedmiotu zamówienia w tym Pakiecie oferujemy następujące wynagrodzenie brutto: " &amp; TEXT(F74,"#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102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2" t="s">
        <v>10</v>
      </c>
      <c r="M31" s="3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1640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28">
        <f>I32+K32</f>
        <v>0</v>
      </c>
      <c r="M32" s="28"/>
    </row>
    <row r="33" spans="2:13" s="1" customFormat="1" ht="3.2" customHeight="1" x14ac:dyDescent="0.2"/>
    <row r="34" spans="2:13" s="1" customFormat="1" ht="18.2" customHeight="1" x14ac:dyDescent="0.2">
      <c r="B34" s="18" t="s">
        <v>103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57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2" t="s">
        <v>10</v>
      </c>
      <c r="M36" s="32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3295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28">
        <f>I37+K37</f>
        <v>0</v>
      </c>
      <c r="M37" s="28"/>
    </row>
    <row r="38" spans="2:13" s="1" customFormat="1" ht="3.2" customHeight="1" x14ac:dyDescent="0.2"/>
    <row r="39" spans="2:13" s="1" customFormat="1" ht="18.2" customHeight="1" x14ac:dyDescent="0.2">
      <c r="B39" s="18" t="s">
        <v>104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60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2" t="s">
        <v>10</v>
      </c>
      <c r="M41" s="32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555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28">
        <f>I42+K42</f>
        <v>0</v>
      </c>
      <c r="M42" s="28"/>
    </row>
    <row r="43" spans="2:13" s="1" customFormat="1" ht="3.2" customHeight="1" x14ac:dyDescent="0.2"/>
    <row r="44" spans="2:13" s="1" customFormat="1" ht="18.2" customHeight="1" x14ac:dyDescent="0.2">
      <c r="B44" s="18" t="s">
        <v>105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7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2" t="s">
        <v>10</v>
      </c>
      <c r="M46" s="32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810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28">
        <f>I47+K47</f>
        <v>0</v>
      </c>
      <c r="M47" s="28"/>
    </row>
    <row r="48" spans="2:13" s="1" customFormat="1" ht="9" customHeight="1" x14ac:dyDescent="0.2"/>
    <row r="49" spans="2:13" s="1" customFormat="1" ht="5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2" t="s">
        <v>10</v>
      </c>
      <c r="M49" s="32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28">
        <f>I50+K50</f>
        <v>0</v>
      </c>
      <c r="M50" s="28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1" si="0">G51*H51</f>
        <v>0</v>
      </c>
      <c r="J51" s="5">
        <v>8</v>
      </c>
      <c r="K51" s="10">
        <f t="shared" ref="K51:K71" si="1">I51*J51/100</f>
        <v>0</v>
      </c>
      <c r="L51" s="28">
        <f t="shared" ref="L51:L71" si="2">I51+K51</f>
        <v>0</v>
      </c>
      <c r="M51" s="28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12.79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8">
        <f t="shared" si="2"/>
        <v>0</v>
      </c>
      <c r="M52" s="28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5.92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8">
        <f t="shared" si="2"/>
        <v>0</v>
      </c>
      <c r="M53" s="28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25</v>
      </c>
      <c r="G54" s="8">
        <v>6.42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8">
        <f t="shared" si="2"/>
        <v>0</v>
      </c>
      <c r="M54" s="28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8">
        <f t="shared" si="2"/>
        <v>0</v>
      </c>
      <c r="M55" s="28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50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8">
        <f t="shared" si="2"/>
        <v>0</v>
      </c>
      <c r="M56" s="28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50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8">
        <f t="shared" si="2"/>
        <v>0</v>
      </c>
      <c r="M57" s="28"/>
    </row>
    <row r="58" spans="2:1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23.82</v>
      </c>
      <c r="H58" s="11">
        <v>0</v>
      </c>
      <c r="I58" s="10">
        <f t="shared" si="0"/>
        <v>0</v>
      </c>
      <c r="J58" s="5">
        <v>23</v>
      </c>
      <c r="K58" s="10">
        <f t="shared" si="1"/>
        <v>0</v>
      </c>
      <c r="L58" s="28">
        <f t="shared" si="2"/>
        <v>0</v>
      </c>
      <c r="M58" s="28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49</v>
      </c>
      <c r="G59" s="8">
        <v>56</v>
      </c>
      <c r="H59" s="11">
        <v>0</v>
      </c>
      <c r="I59" s="10">
        <f t="shared" si="0"/>
        <v>0</v>
      </c>
      <c r="J59" s="5">
        <v>23</v>
      </c>
      <c r="K59" s="10">
        <f t="shared" si="1"/>
        <v>0</v>
      </c>
      <c r="L59" s="28">
        <f t="shared" si="2"/>
        <v>0</v>
      </c>
      <c r="M59" s="28"/>
    </row>
    <row r="60" spans="2:13" s="1" customFormat="1" ht="19.7" customHeight="1" x14ac:dyDescent="0.2">
      <c r="B60" s="5">
        <v>15</v>
      </c>
      <c r="C60" s="6" t="s">
        <v>50</v>
      </c>
      <c r="D60" s="6" t="s">
        <v>51</v>
      </c>
      <c r="E60" s="7" t="s">
        <v>52</v>
      </c>
      <c r="F60" s="6" t="s">
        <v>35</v>
      </c>
      <c r="G60" s="8">
        <v>25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8">
        <f t="shared" si="2"/>
        <v>0</v>
      </c>
      <c r="M60" s="28"/>
    </row>
    <row r="61" spans="2:13" s="1" customFormat="1" ht="19.7" customHeight="1" x14ac:dyDescent="0.2">
      <c r="B61" s="5">
        <v>16</v>
      </c>
      <c r="C61" s="6" t="s">
        <v>53</v>
      </c>
      <c r="D61" s="6" t="s">
        <v>54</v>
      </c>
      <c r="E61" s="7" t="s">
        <v>55</v>
      </c>
      <c r="F61" s="6" t="s">
        <v>25</v>
      </c>
      <c r="G61" s="8">
        <v>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8">
        <f t="shared" si="2"/>
        <v>0</v>
      </c>
      <c r="M61" s="28"/>
    </row>
    <row r="62" spans="2:13" s="1" customFormat="1" ht="28.7" customHeight="1" x14ac:dyDescent="0.2">
      <c r="B62" s="5">
        <v>17</v>
      </c>
      <c r="C62" s="6" t="s">
        <v>56</v>
      </c>
      <c r="D62" s="6" t="s">
        <v>57</v>
      </c>
      <c r="E62" s="7" t="s">
        <v>58</v>
      </c>
      <c r="F62" s="6" t="s">
        <v>49</v>
      </c>
      <c r="G62" s="8">
        <v>50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8">
        <f t="shared" si="2"/>
        <v>0</v>
      </c>
      <c r="M62" s="28"/>
    </row>
    <row r="63" spans="2:13" s="1" customFormat="1" ht="19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25</v>
      </c>
      <c r="G63" s="8">
        <v>1.27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8">
        <f t="shared" si="2"/>
        <v>0</v>
      </c>
      <c r="M63" s="28"/>
    </row>
    <row r="64" spans="2:1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65</v>
      </c>
      <c r="G64" s="8">
        <v>400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8">
        <f t="shared" si="2"/>
        <v>0</v>
      </c>
      <c r="M64" s="28"/>
    </row>
    <row r="65" spans="2:14" s="1" customFormat="1" ht="19.7" customHeight="1" x14ac:dyDescent="0.2">
      <c r="B65" s="5">
        <v>20</v>
      </c>
      <c r="C65" s="6" t="s">
        <v>66</v>
      </c>
      <c r="D65" s="6" t="s">
        <v>67</v>
      </c>
      <c r="E65" s="7" t="s">
        <v>68</v>
      </c>
      <c r="F65" s="6" t="s">
        <v>65</v>
      </c>
      <c r="G65" s="8">
        <v>100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8">
        <f t="shared" si="2"/>
        <v>0</v>
      </c>
      <c r="M65" s="28"/>
    </row>
    <row r="66" spans="2:14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49</v>
      </c>
      <c r="G66" s="8">
        <v>618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8">
        <f t="shared" si="2"/>
        <v>0</v>
      </c>
      <c r="M66" s="28"/>
    </row>
    <row r="67" spans="2:14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49</v>
      </c>
      <c r="G67" s="8">
        <v>80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8">
        <f t="shared" si="2"/>
        <v>0</v>
      </c>
      <c r="M67" s="28"/>
    </row>
    <row r="68" spans="2:14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49</v>
      </c>
      <c r="G68" s="8">
        <v>30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8">
        <f t="shared" si="2"/>
        <v>0</v>
      </c>
      <c r="M68" s="28"/>
    </row>
    <row r="69" spans="2:14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49</v>
      </c>
      <c r="G69" s="8">
        <v>260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28">
        <f t="shared" si="2"/>
        <v>0</v>
      </c>
      <c r="M69" s="28"/>
    </row>
    <row r="70" spans="2:14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49</v>
      </c>
      <c r="G70" s="8">
        <v>116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8">
        <f t="shared" si="2"/>
        <v>0</v>
      </c>
      <c r="M70" s="28"/>
    </row>
    <row r="71" spans="2:14" s="1" customFormat="1" ht="28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49</v>
      </c>
      <c r="G71" s="8">
        <v>32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8">
        <f t="shared" si="2"/>
        <v>0</v>
      </c>
      <c r="M71" s="28"/>
    </row>
    <row r="72" spans="2:14" s="1" customFormat="1" ht="55.9" customHeight="1" x14ac:dyDescent="0.2"/>
    <row r="73" spans="2:14" s="1" customFormat="1" ht="21.4" customHeight="1" x14ac:dyDescent="0.2">
      <c r="B73" s="21" t="s">
        <v>87</v>
      </c>
      <c r="C73" s="21"/>
      <c r="D73" s="21"/>
      <c r="E73" s="21"/>
      <c r="F73" s="23">
        <f>SUM(I32,I37,I42,I47,I50:I71)</f>
        <v>0</v>
      </c>
      <c r="G73" s="23"/>
      <c r="H73" s="23"/>
      <c r="I73" s="23"/>
      <c r="J73" s="23"/>
      <c r="K73" s="23"/>
      <c r="L73" s="23"/>
      <c r="M73" s="23"/>
    </row>
    <row r="74" spans="2:14" s="1" customFormat="1" ht="21.4" customHeight="1" x14ac:dyDescent="0.2">
      <c r="B74" s="21" t="s">
        <v>88</v>
      </c>
      <c r="C74" s="21"/>
      <c r="D74" s="21"/>
      <c r="E74" s="21"/>
      <c r="F74" s="24">
        <f>SUM(L32,L37,L42,L47,L50:M71)</f>
        <v>0</v>
      </c>
      <c r="G74" s="25"/>
      <c r="H74" s="25"/>
      <c r="I74" s="25"/>
      <c r="J74" s="25"/>
      <c r="K74" s="25"/>
      <c r="L74" s="25"/>
      <c r="M74" s="26"/>
    </row>
    <row r="75" spans="2:14" s="1" customFormat="1" ht="11.1" customHeight="1" x14ac:dyDescent="0.2"/>
    <row r="76" spans="2:14" s="1" customFormat="1" ht="61.35" customHeight="1" x14ac:dyDescent="0.2">
      <c r="B76" s="13" t="s">
        <v>106</v>
      </c>
      <c r="C76" s="13"/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</row>
    <row r="77" spans="2:14" s="1" customFormat="1" ht="2.65" customHeight="1" x14ac:dyDescent="0.2"/>
    <row r="78" spans="2:14" s="1" customFormat="1" ht="89.1" customHeight="1" x14ac:dyDescent="0.2">
      <c r="B78" s="13" t="s">
        <v>107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2:14" s="1" customFormat="1" ht="5.25" customHeight="1" x14ac:dyDescent="0.2"/>
    <row r="80" spans="2:14" s="1" customFormat="1" ht="95.25" customHeight="1" x14ac:dyDescent="0.2">
      <c r="B80" s="13" t="s">
        <v>108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5.25" customHeight="1" x14ac:dyDescent="0.2"/>
    <row r="82" spans="2:14" s="1" customFormat="1" ht="37.9" customHeight="1" x14ac:dyDescent="0.2">
      <c r="B82" s="16" t="s">
        <v>89</v>
      </c>
      <c r="C82" s="16"/>
      <c r="D82" s="16"/>
      <c r="E82" s="16"/>
      <c r="F82" s="19" t="s">
        <v>90</v>
      </c>
      <c r="G82" s="19"/>
      <c r="H82" s="19"/>
      <c r="I82" s="19"/>
      <c r="J82" s="19"/>
      <c r="K82" s="19"/>
      <c r="L82" s="19"/>
    </row>
    <row r="83" spans="2:14" s="1" customFormat="1" ht="28.7" customHeight="1" x14ac:dyDescent="0.2">
      <c r="B83" s="14"/>
      <c r="C83" s="14"/>
      <c r="D83" s="14"/>
      <c r="E83" s="14"/>
      <c r="F83" s="14"/>
      <c r="G83" s="14"/>
      <c r="H83" s="14"/>
      <c r="I83" s="14"/>
      <c r="J83" s="14"/>
      <c r="K83" s="14"/>
      <c r="L83" s="14"/>
    </row>
    <row r="84" spans="2:14" s="1" customFormat="1" ht="28.7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</row>
    <row r="85" spans="2:14" s="1" customFormat="1" ht="28.7" customHeight="1" x14ac:dyDescent="0.2">
      <c r="B85" s="14"/>
      <c r="C85" s="14"/>
      <c r="D85" s="14"/>
      <c r="E85" s="14"/>
      <c r="F85" s="14"/>
      <c r="G85" s="14"/>
      <c r="H85" s="14"/>
      <c r="I85" s="14"/>
      <c r="J85" s="14"/>
      <c r="K85" s="14"/>
      <c r="L85" s="14"/>
    </row>
    <row r="86" spans="2:14" s="1" customFormat="1" ht="28.7" customHeight="1" x14ac:dyDescent="0.2">
      <c r="B86" s="14"/>
      <c r="C86" s="14"/>
      <c r="D86" s="14"/>
      <c r="E86" s="14"/>
      <c r="F86" s="14"/>
      <c r="G86" s="14"/>
      <c r="H86" s="14"/>
      <c r="I86" s="14"/>
      <c r="J86" s="14"/>
      <c r="K86" s="14"/>
      <c r="L86" s="14"/>
    </row>
    <row r="87" spans="2:14" s="1" customFormat="1" ht="2.65" customHeight="1" x14ac:dyDescent="0.2"/>
    <row r="88" spans="2:14" s="1" customFormat="1" ht="172.5" customHeight="1" x14ac:dyDescent="0.2">
      <c r="B88" s="13" t="s">
        <v>109</v>
      </c>
      <c r="C88" s="13"/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</row>
    <row r="89" spans="2:14" s="1" customFormat="1" ht="2.65" customHeight="1" x14ac:dyDescent="0.2"/>
    <row r="90" spans="2:14" s="1" customFormat="1" ht="33.6" customHeight="1" x14ac:dyDescent="0.2">
      <c r="B90" s="15" t="s">
        <v>110</v>
      </c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  <c r="N90" s="15"/>
    </row>
    <row r="91" spans="2:14" s="1" customFormat="1" ht="2.65" customHeight="1" x14ac:dyDescent="0.2"/>
    <row r="92" spans="2:14" s="1" customFormat="1" ht="37.9" customHeight="1" x14ac:dyDescent="0.2">
      <c r="B92" s="16" t="s">
        <v>91</v>
      </c>
      <c r="C92" s="16"/>
      <c r="D92" s="16"/>
      <c r="E92" s="16"/>
      <c r="F92" s="29" t="s">
        <v>92</v>
      </c>
      <c r="G92" s="29"/>
      <c r="H92" s="29"/>
      <c r="I92" s="29"/>
      <c r="J92" s="29"/>
      <c r="K92" s="29"/>
      <c r="L92" s="29"/>
    </row>
    <row r="93" spans="2:14" s="1" customFormat="1" ht="28.7" customHeight="1" x14ac:dyDescent="0.2">
      <c r="B93" s="14"/>
      <c r="C93" s="14"/>
      <c r="D93" s="14"/>
      <c r="E93" s="14"/>
      <c r="F93" s="14"/>
      <c r="G93" s="14"/>
      <c r="H93" s="14"/>
      <c r="I93" s="14"/>
      <c r="J93" s="14"/>
      <c r="K93" s="14"/>
      <c r="L93" s="14"/>
    </row>
    <row r="94" spans="2:14" s="1" customFormat="1" ht="28.7" customHeight="1" x14ac:dyDescent="0.2">
      <c r="B94" s="14"/>
      <c r="C94" s="14"/>
      <c r="D94" s="14"/>
      <c r="E94" s="14"/>
      <c r="F94" s="14"/>
      <c r="G94" s="14"/>
      <c r="H94" s="14"/>
      <c r="I94" s="14"/>
      <c r="J94" s="14"/>
      <c r="K94" s="14"/>
      <c r="L94" s="14"/>
    </row>
    <row r="95" spans="2:14" s="1" customFormat="1" ht="28.7" customHeight="1" x14ac:dyDescent="0.2">
      <c r="B95" s="14"/>
      <c r="C95" s="14"/>
      <c r="D95" s="14"/>
      <c r="E95" s="14"/>
      <c r="F95" s="14"/>
      <c r="G95" s="14"/>
      <c r="H95" s="14"/>
      <c r="I95" s="14"/>
      <c r="J95" s="14"/>
      <c r="K95" s="14"/>
      <c r="L95" s="14"/>
    </row>
    <row r="96" spans="2:14" s="1" customFormat="1" ht="28.7" customHeight="1" x14ac:dyDescent="0.2">
      <c r="B96" s="14"/>
      <c r="C96" s="14"/>
      <c r="D96" s="14"/>
      <c r="E96" s="14"/>
      <c r="F96" s="14"/>
      <c r="G96" s="14"/>
      <c r="H96" s="14"/>
      <c r="I96" s="14"/>
      <c r="J96" s="14"/>
      <c r="K96" s="14"/>
      <c r="L96" s="14"/>
    </row>
    <row r="97" spans="2:14" s="1" customFormat="1" ht="2.65" customHeight="1" x14ac:dyDescent="0.2"/>
    <row r="98" spans="2:14" s="1" customFormat="1" ht="130.69999999999999" customHeight="1" x14ac:dyDescent="0.2">
      <c r="B98" s="13" t="s">
        <v>111</v>
      </c>
      <c r="C98" s="13"/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</row>
    <row r="99" spans="2:14" s="1" customFormat="1" ht="2.65" customHeight="1" x14ac:dyDescent="0.2"/>
    <row r="100" spans="2:14" s="1" customFormat="1" ht="58.5" customHeight="1" x14ac:dyDescent="0.2">
      <c r="B100" s="13" t="s">
        <v>112</v>
      </c>
      <c r="C100" s="13"/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</row>
    <row r="101" spans="2:14" s="1" customFormat="1" ht="2.65" customHeight="1" x14ac:dyDescent="0.2"/>
    <row r="102" spans="2:14" s="1" customFormat="1" ht="47.45" customHeight="1" x14ac:dyDescent="0.2">
      <c r="B102" s="13" t="s">
        <v>113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65" customHeight="1" x14ac:dyDescent="0.2"/>
    <row r="104" spans="2:14" s="1" customFormat="1" ht="33.6" customHeight="1" x14ac:dyDescent="0.2">
      <c r="B104" s="13" t="s">
        <v>114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125.25" customHeight="1" x14ac:dyDescent="0.2">
      <c r="B106" s="13" t="s">
        <v>115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2.65" customHeight="1" x14ac:dyDescent="0.2"/>
    <row r="108" spans="2:14" s="1" customFormat="1" ht="90" customHeight="1" x14ac:dyDescent="0.2">
      <c r="B108" s="13" t="s">
        <v>116</v>
      </c>
      <c r="C108" s="13"/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</row>
    <row r="109" spans="2:14" s="1" customFormat="1" ht="86.85" customHeight="1" x14ac:dyDescent="0.2"/>
    <row r="110" spans="2:14" s="1" customFormat="1" ht="17.649999999999999" customHeight="1" x14ac:dyDescent="0.2">
      <c r="I110" s="30" t="s">
        <v>117</v>
      </c>
      <c r="J110" s="30"/>
    </row>
    <row r="111" spans="2:14" s="1" customFormat="1" ht="145.15" customHeight="1" x14ac:dyDescent="0.2"/>
    <row r="112" spans="2:14" s="1" customFormat="1" ht="101.25" customHeight="1" x14ac:dyDescent="0.2">
      <c r="B112" s="17" t="s">
        <v>118</v>
      </c>
      <c r="C112" s="17"/>
      <c r="D112" s="17"/>
      <c r="E112" s="17"/>
      <c r="F112" s="17"/>
      <c r="G112" s="17"/>
      <c r="H112" s="17"/>
      <c r="I112" s="17"/>
      <c r="J112" s="17"/>
    </row>
    <row r="113" s="1" customFormat="1" ht="28.7" customHeight="1" x14ac:dyDescent="0.2"/>
  </sheetData>
  <mergeCells count="81">
    <mergeCell ref="L65:M65"/>
    <mergeCell ref="L71:M71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6:L96"/>
    <mergeCell ref="I110:J110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6:L86"/>
    <mergeCell ref="F92:L92"/>
    <mergeCell ref="F93:L93"/>
    <mergeCell ref="F94:L94"/>
    <mergeCell ref="F95:L95"/>
    <mergeCell ref="B4:D4"/>
    <mergeCell ref="B44:K44"/>
    <mergeCell ref="B6:D6"/>
    <mergeCell ref="B73:E73"/>
    <mergeCell ref="B74:E74"/>
    <mergeCell ref="B8:D8"/>
    <mergeCell ref="E14:G14"/>
    <mergeCell ref="F73:M73"/>
    <mergeCell ref="F74:M74"/>
    <mergeCell ref="G11:N12"/>
    <mergeCell ref="L55:M55"/>
    <mergeCell ref="L56:M56"/>
    <mergeCell ref="L57:M57"/>
    <mergeCell ref="L58:M58"/>
    <mergeCell ref="L59:M59"/>
    <mergeCell ref="L60:M60"/>
    <mergeCell ref="B108:N108"/>
    <mergeCell ref="B112:J112"/>
    <mergeCell ref="B24:L24"/>
    <mergeCell ref="B26:L26"/>
    <mergeCell ref="B29:K29"/>
    <mergeCell ref="B34:K34"/>
    <mergeCell ref="B39:K39"/>
    <mergeCell ref="B76:N76"/>
    <mergeCell ref="B78:N78"/>
    <mergeCell ref="B80:N80"/>
    <mergeCell ref="B82:E82"/>
    <mergeCell ref="B83:E83"/>
    <mergeCell ref="F82:L82"/>
    <mergeCell ref="F83:L83"/>
    <mergeCell ref="F84:L84"/>
    <mergeCell ref="F85:L85"/>
    <mergeCell ref="B10:D11"/>
    <mergeCell ref="B100:N100"/>
    <mergeCell ref="B102:N102"/>
    <mergeCell ref="B104:N104"/>
    <mergeCell ref="B106:N106"/>
    <mergeCell ref="B84:E84"/>
    <mergeCell ref="B85:E85"/>
    <mergeCell ref="B86:E86"/>
    <mergeCell ref="B88:N88"/>
    <mergeCell ref="B90:N90"/>
    <mergeCell ref="B92:E92"/>
    <mergeCell ref="B93:E93"/>
    <mergeCell ref="B94:E94"/>
    <mergeCell ref="B95:E95"/>
    <mergeCell ref="B96:E96"/>
    <mergeCell ref="B98:N98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2023-10-11T13:32:01Z</dcterms:created>
  <dcterms:modified xsi:type="dcterms:W3CDTF">2023-10-27T10:07:50Z</dcterms:modified>
</cp:coreProperties>
</file>