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L47" i="1" l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K77" i="1" s="1"/>
  <c r="I78" i="1"/>
  <c r="K78" i="1" s="1"/>
  <c r="L78" i="1" s="1"/>
  <c r="L50" i="1"/>
  <c r="K50" i="1"/>
  <c r="I50" i="1"/>
  <c r="K47" i="1"/>
  <c r="I47" i="1"/>
  <c r="L42" i="1"/>
  <c r="K42" i="1"/>
  <c r="I42" i="1"/>
  <c r="L37" i="1"/>
  <c r="K37" i="1"/>
  <c r="I37" i="1"/>
  <c r="I32" i="1"/>
  <c r="F80" i="1" l="1"/>
  <c r="L77" i="1"/>
  <c r="K32" i="1"/>
  <c r="L32" i="1" s="1"/>
  <c r="F81" i="1" s="1"/>
  <c r="B26" i="1" s="1"/>
</calcChain>
</file>

<file path=xl/sharedStrings.xml><?xml version="1.0" encoding="utf-8"?>
<sst xmlns="http://schemas.openxmlformats.org/spreadsheetml/2006/main" count="219" uniqueCount="141">
  <si>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</si>
  <si>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</si>
  <si>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</si>
  <si>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</si>
  <si>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</si>
  <si>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</si>
  <si>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</si>
  <si>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</si>
  <si>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</si>
  <si>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</si>
  <si>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</si>
  <si>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</si>
  <si>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</si>
  <si>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</si>
  <si>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</si>
  <si>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</si>
  <si>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</si>
  <si>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</si>
  <si>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</si>
  <si>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</si>
  <si>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</si>
  <si>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</si>
  <si>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 xml:space="preserve"> 14</t>
  </si>
  <si>
    <t>ROZDR-PP</t>
  </si>
  <si>
    <t>Rozdrabnianie pozostałości drzewnych na całej powierzchni bez mieszania z glebą</t>
  </si>
  <si>
    <t>HA</t>
  </si>
  <si>
    <t xml:space="preserve"> 75</t>
  </si>
  <si>
    <t>WYK-FRECZ</t>
  </si>
  <si>
    <t>Przygotowanie gleby frezem w pasy</t>
  </si>
  <si>
    <t>KMTR</t>
  </si>
  <si>
    <t xml:space="preserve"> 80</t>
  </si>
  <si>
    <t>WYK WAŁK</t>
  </si>
  <si>
    <t>Przygotowanie gleby pługofrezarką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</si>
  <si>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</si>
  <si>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</si>
  <si>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</si>
  <si>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</si>
  <si>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</si>
  <si>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</si>
  <si>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</si>
  <si>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</si>
  <si>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</si>
  <si>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</si>
  <si>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</si>
  <si>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</si>
  <si>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</si>
  <si>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</si>
  <si>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</si>
  <si>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</si>
  <si>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</si>
  <si>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</si>
  <si>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</si>
  <si>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</si>
  <si>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</si>
  <si>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</si>
  <si>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</si>
  <si>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</si>
  <si>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</si>
  <si>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</si>
  <si>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</si>
  <si>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</si>
  <si>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</si>
  <si>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</si>
  <si>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</si>
  <si>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</si>
  <si>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147</t>
  </si>
  <si>
    <t>GRODZ-SN</t>
  </si>
  <si>
    <t>Grodzenie upraw przed zwierzyną siatką</t>
  </si>
  <si>
    <t>HM</t>
  </si>
  <si>
    <t>149</t>
  </si>
  <si>
    <t>GRODZ-SRN</t>
  </si>
  <si>
    <t>Grodzenie upraw przed zwierzyną siatką rozbiórkową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</si>
  <si>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</si>
  <si>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</si>
  <si>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</si>
  <si>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</si>
  <si>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</si>
  <si>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</si>
  <si>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</si>
  <si>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</si>
  <si>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</si>
  <si>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</si>
  <si>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</si>
  <si>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</si>
  <si>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</si>
  <si>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</si>
  <si>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</si>
  <si>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</si>
  <si>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</si>
  <si>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</si>
  <si>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</si>
  <si>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</si>
  <si>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</si>
  <si>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</si>
  <si>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</si>
  <si>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</si>
  <si>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</si>
  <si>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</si>
  <si>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</si>
  <si>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</si>
  <si>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</si>
  <si>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</si>
  <si>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</si>
  <si>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</si>
  <si>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</si>
  <si>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</si>
  <si>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</si>
  <si>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</si>
  <si>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</si>
  <si>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</si>
  <si>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</si>
  <si>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</si>
  <si>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</si>
  <si>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</si>
  <si>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</si>
  <si>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</si>
  <si>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</si>
  <si>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</si>
  <si>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</si>
  <si>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</si>
  <si>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</si>
  <si>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</si>
  <si>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</si>
  <si>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Białka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</si>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</sst>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0"/>
  <sheetViews>
    <sheetView tabSelected="1" topLeftCell="A66" workbookViewId="0">
      <selection activeCell="T78" sqref="T7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2" t="s">
        <v>115</v>
      </c>
      <c r="J2" s="32"/>
      <c r="K2" s="32"/>
      <c r="L2" s="32"/>
      <c r="M2" s="32"/>
      <c r="N2" s="32"/>
      <c r="O2" s="32"/>
    </row>
    <row r="3" spans="2:15" s="1" customFormat="1" ht="28.7" customHeight="1" x14ac:dyDescent="0.2"/>
    <row r="4" spans="2:15" s="1" customFormat="1" ht="2.65" customHeight="1" x14ac:dyDescent="0.2">
      <c r="B4" s="20"/>
      <c r="C4" s="20"/>
      <c r="D4" s="20"/>
    </row>
    <row r="5" spans="2:15" s="1" customFormat="1" ht="28.7" customHeight="1" x14ac:dyDescent="0.2"/>
    <row r="6" spans="2:15" s="1" customFormat="1" ht="2.65" customHeight="1" x14ac:dyDescent="0.2">
      <c r="B6" s="20"/>
      <c r="C6" s="20"/>
      <c r="D6" s="20"/>
    </row>
    <row r="7" spans="2:15" s="1" customFormat="1" ht="28.7" customHeight="1" x14ac:dyDescent="0.2"/>
    <row r="8" spans="2:15" s="1" customFormat="1" ht="5.25" customHeight="1" x14ac:dyDescent="0.2">
      <c r="B8" s="20"/>
      <c r="C8" s="20"/>
      <c r="D8" s="20"/>
    </row>
    <row r="9" spans="2:15" s="1" customFormat="1" ht="4.3499999999999996" customHeight="1" x14ac:dyDescent="0.2"/>
    <row r="10" spans="2:15" s="1" customFormat="1" ht="6.95" customHeight="1" x14ac:dyDescent="0.2">
      <c r="B10" s="14" t="s">
        <v>116</v>
      </c>
      <c r="C10" s="14"/>
      <c r="D10" s="14"/>
    </row>
    <row r="11" spans="2:15" s="1" customFormat="1" ht="12.2" customHeight="1" x14ac:dyDescent="0.2">
      <c r="B11" s="14"/>
      <c r="C11" s="14"/>
      <c r="D11" s="14"/>
      <c r="G11" s="29" t="s">
        <v>117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1" t="s">
        <v>118</v>
      </c>
      <c r="F14" s="21"/>
      <c r="G14" s="21"/>
    </row>
    <row r="15" spans="2:15" s="1" customFormat="1" ht="43.15" customHeight="1" x14ac:dyDescent="0.2"/>
    <row r="16" spans="2:15" s="1" customFormat="1" ht="20.85" customHeight="1" x14ac:dyDescent="0.2">
      <c r="B16" s="9" t="s">
        <v>119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120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121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122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123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55.5" customHeight="1" x14ac:dyDescent="0.2">
      <c r="B26" s="13" t="str">
        <f>"1.  Za wykonanie przedmiotu zamówienia w tym Pakiecie oferujemy następujące wynagrodzenie brutto: " &amp; TEXT(F81,"# ##0,00") &amp; " PLN. " &amp; CHAR(10) &amp; ". 
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124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1" t="s">
        <v>10</v>
      </c>
      <c r="M31" s="3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4032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23">
        <f>I32+K32</f>
        <v>0</v>
      </c>
      <c r="M32" s="23"/>
    </row>
    <row r="33" spans="2:13" s="1" customFormat="1" ht="3.2" customHeight="1" x14ac:dyDescent="0.2"/>
    <row r="34" spans="2:13" s="1" customFormat="1" ht="18.2" customHeight="1" x14ac:dyDescent="0.2">
      <c r="B34" s="18" t="s">
        <v>125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1" t="s">
        <v>10</v>
      </c>
      <c r="M36" s="3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1366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23">
        <f>I37+K37</f>
        <v>0</v>
      </c>
      <c r="M37" s="23"/>
    </row>
    <row r="38" spans="2:13" s="1" customFormat="1" ht="3.2" customHeight="1" x14ac:dyDescent="0.2"/>
    <row r="39" spans="2:13" s="1" customFormat="1" ht="18.2" customHeight="1" x14ac:dyDescent="0.2">
      <c r="B39" s="18" t="s">
        <v>126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54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1" t="s">
        <v>10</v>
      </c>
      <c r="M41" s="3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539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23">
        <f>I42+K42</f>
        <v>0</v>
      </c>
      <c r="M42" s="23"/>
    </row>
    <row r="43" spans="2:13" s="1" customFormat="1" ht="3.2" customHeight="1" x14ac:dyDescent="0.2"/>
    <row r="44" spans="2:13" s="1" customFormat="1" ht="18.2" customHeight="1" x14ac:dyDescent="0.2">
      <c r="B44" s="18" t="s">
        <v>127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7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1" t="s">
        <v>10</v>
      </c>
      <c r="M46" s="3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413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23">
        <f>I47+K47</f>
        <v>0</v>
      </c>
      <c r="M47" s="23"/>
    </row>
    <row r="48" spans="2:13" s="1" customFormat="1" ht="9" customHeight="1" x14ac:dyDescent="0.2"/>
    <row r="49" spans="2:13" s="1" customFormat="1" ht="60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1" t="s">
        <v>10</v>
      </c>
      <c r="M49" s="3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23">
        <f>I50+K50</f>
        <v>0</v>
      </c>
      <c r="M50" s="23"/>
    </row>
    <row r="51" spans="2:1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8" si="0">G51*H51</f>
        <v>0</v>
      </c>
      <c r="J51" s="5">
        <v>8</v>
      </c>
      <c r="K51" s="10">
        <f t="shared" ref="K51:K78" si="1">I51*J51/100</f>
        <v>0</v>
      </c>
      <c r="L51" s="23">
        <f t="shared" ref="L51:L78" si="2">I51+K51</f>
        <v>0</v>
      </c>
      <c r="M51" s="23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12.44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3">
        <f t="shared" si="2"/>
        <v>0</v>
      </c>
      <c r="M52" s="23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56.84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3">
        <f t="shared" si="2"/>
        <v>0</v>
      </c>
      <c r="M53" s="23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25.83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3">
        <f t="shared" si="2"/>
        <v>0</v>
      </c>
      <c r="M54" s="23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13.2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3">
        <f t="shared" si="2"/>
        <v>0</v>
      </c>
      <c r="M55" s="23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13.2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3">
        <f t="shared" si="2"/>
        <v>0</v>
      </c>
      <c r="M56" s="23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25</v>
      </c>
      <c r="G57" s="8">
        <v>18.02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3">
        <f t="shared" si="2"/>
        <v>0</v>
      </c>
      <c r="M57" s="23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25</v>
      </c>
      <c r="G58" s="8">
        <v>4.4800000000000004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3">
        <f t="shared" si="2"/>
        <v>0</v>
      </c>
      <c r="M58" s="23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25</v>
      </c>
      <c r="G59" s="8">
        <v>6.21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3">
        <f t="shared" si="2"/>
        <v>0</v>
      </c>
      <c r="M59" s="23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25</v>
      </c>
      <c r="G60" s="8">
        <v>11.35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3">
        <f t="shared" si="2"/>
        <v>0</v>
      </c>
      <c r="M60" s="23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25</v>
      </c>
      <c r="G61" s="8">
        <v>0.49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3">
        <f t="shared" si="2"/>
        <v>0</v>
      </c>
      <c r="M61" s="23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58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3">
        <f t="shared" si="2"/>
        <v>0</v>
      </c>
      <c r="M62" s="23"/>
    </row>
    <row r="63" spans="2:13" s="1" customFormat="1" ht="28.7" customHeight="1" x14ac:dyDescent="0.2">
      <c r="B63" s="5">
        <v>18</v>
      </c>
      <c r="C63" s="6" t="s">
        <v>59</v>
      </c>
      <c r="D63" s="6" t="s">
        <v>60</v>
      </c>
      <c r="E63" s="7" t="s">
        <v>61</v>
      </c>
      <c r="F63" s="6" t="s">
        <v>58</v>
      </c>
      <c r="G63" s="8">
        <v>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3">
        <f t="shared" si="2"/>
        <v>0</v>
      </c>
      <c r="M63" s="23"/>
    </row>
    <row r="64" spans="2:13" s="1" customFormat="1" ht="28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58</v>
      </c>
      <c r="G64" s="8">
        <v>5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3">
        <f t="shared" si="2"/>
        <v>0</v>
      </c>
      <c r="M64" s="23"/>
    </row>
    <row r="65" spans="2:13" s="1" customFormat="1" ht="19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68</v>
      </c>
      <c r="G65" s="8">
        <v>23.5</v>
      </c>
      <c r="H65" s="11">
        <v>0</v>
      </c>
      <c r="I65" s="10">
        <f t="shared" si="0"/>
        <v>0</v>
      </c>
      <c r="J65" s="5">
        <v>23</v>
      </c>
      <c r="K65" s="10">
        <f t="shared" si="1"/>
        <v>0</v>
      </c>
      <c r="L65" s="23">
        <f t="shared" si="2"/>
        <v>0</v>
      </c>
      <c r="M65" s="23"/>
    </row>
    <row r="66" spans="2:13" s="1" customFormat="1" ht="19.7" customHeight="1" x14ac:dyDescent="0.2">
      <c r="B66" s="5">
        <v>21</v>
      </c>
      <c r="C66" s="6" t="s">
        <v>69</v>
      </c>
      <c r="D66" s="6" t="s">
        <v>70</v>
      </c>
      <c r="E66" s="7" t="s">
        <v>71</v>
      </c>
      <c r="F66" s="6" t="s">
        <v>68</v>
      </c>
      <c r="G66" s="8">
        <v>2</v>
      </c>
      <c r="H66" s="11">
        <v>0</v>
      </c>
      <c r="I66" s="10">
        <f t="shared" si="0"/>
        <v>0</v>
      </c>
      <c r="J66" s="5">
        <v>23</v>
      </c>
      <c r="K66" s="10">
        <f t="shared" si="1"/>
        <v>0</v>
      </c>
      <c r="L66" s="23">
        <f t="shared" si="2"/>
        <v>0</v>
      </c>
      <c r="M66" s="23"/>
    </row>
    <row r="67" spans="2:13" s="1" customFormat="1" ht="19.7" customHeight="1" x14ac:dyDescent="0.2">
      <c r="B67" s="5">
        <v>22</v>
      </c>
      <c r="C67" s="6" t="s">
        <v>72</v>
      </c>
      <c r="D67" s="6" t="s">
        <v>73</v>
      </c>
      <c r="E67" s="7" t="s">
        <v>74</v>
      </c>
      <c r="F67" s="6" t="s">
        <v>58</v>
      </c>
      <c r="G67" s="8">
        <v>698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3">
        <f t="shared" si="2"/>
        <v>0</v>
      </c>
      <c r="M67" s="23"/>
    </row>
    <row r="68" spans="2:13" s="1" customFormat="1" ht="19.7" customHeight="1" x14ac:dyDescent="0.2">
      <c r="B68" s="5">
        <v>23</v>
      </c>
      <c r="C68" s="6" t="s">
        <v>75</v>
      </c>
      <c r="D68" s="6" t="s">
        <v>76</v>
      </c>
      <c r="E68" s="7" t="s">
        <v>77</v>
      </c>
      <c r="F68" s="6" t="s">
        <v>58</v>
      </c>
      <c r="G68" s="8">
        <v>698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3">
        <f t="shared" si="2"/>
        <v>0</v>
      </c>
      <c r="M68" s="23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68</v>
      </c>
      <c r="G69" s="8">
        <v>9.6</v>
      </c>
      <c r="H69" s="11">
        <v>0</v>
      </c>
      <c r="I69" s="10">
        <f t="shared" si="0"/>
        <v>0</v>
      </c>
      <c r="J69" s="5">
        <v>23</v>
      </c>
      <c r="K69" s="10">
        <f t="shared" si="1"/>
        <v>0</v>
      </c>
      <c r="L69" s="23">
        <f t="shared" si="2"/>
        <v>0</v>
      </c>
      <c r="M69" s="23"/>
    </row>
    <row r="70" spans="2:13" s="1" customFormat="1" ht="19.7" customHeight="1" x14ac:dyDescent="0.2">
      <c r="B70" s="5">
        <v>25</v>
      </c>
      <c r="C70" s="6" t="s">
        <v>81</v>
      </c>
      <c r="D70" s="6" t="s">
        <v>82</v>
      </c>
      <c r="E70" s="7" t="s">
        <v>83</v>
      </c>
      <c r="F70" s="6" t="s">
        <v>84</v>
      </c>
      <c r="G70" s="8">
        <v>500</v>
      </c>
      <c r="H70" s="11">
        <v>0</v>
      </c>
      <c r="I70" s="10">
        <f t="shared" si="0"/>
        <v>0</v>
      </c>
      <c r="J70" s="5">
        <v>23</v>
      </c>
      <c r="K70" s="10">
        <f t="shared" si="1"/>
        <v>0</v>
      </c>
      <c r="L70" s="23">
        <f t="shared" si="2"/>
        <v>0</v>
      </c>
      <c r="M70" s="23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25</v>
      </c>
      <c r="G71" s="8">
        <v>1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3">
        <f t="shared" si="2"/>
        <v>0</v>
      </c>
      <c r="M71" s="23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84</v>
      </c>
      <c r="G72" s="8">
        <v>50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3">
        <f t="shared" si="2"/>
        <v>0</v>
      </c>
      <c r="M72" s="23"/>
    </row>
    <row r="73" spans="2:13" s="1" customFormat="1" ht="19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84</v>
      </c>
      <c r="G73" s="8">
        <v>671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3">
        <f t="shared" si="2"/>
        <v>0</v>
      </c>
      <c r="M73" s="23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84</v>
      </c>
      <c r="G74" s="8">
        <v>40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3">
        <f t="shared" si="2"/>
        <v>0</v>
      </c>
      <c r="M74" s="23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99</v>
      </c>
      <c r="F75" s="6" t="s">
        <v>84</v>
      </c>
      <c r="G75" s="8">
        <v>30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3">
        <f t="shared" si="2"/>
        <v>0</v>
      </c>
      <c r="M75" s="23"/>
    </row>
    <row r="76" spans="2:13" s="1" customFormat="1" ht="19.7" customHeight="1" x14ac:dyDescent="0.2">
      <c r="B76" s="5">
        <v>31</v>
      </c>
      <c r="C76" s="6" t="s">
        <v>100</v>
      </c>
      <c r="D76" s="6" t="s">
        <v>101</v>
      </c>
      <c r="E76" s="7" t="s">
        <v>102</v>
      </c>
      <c r="F76" s="6" t="s">
        <v>84</v>
      </c>
      <c r="G76" s="8">
        <v>215</v>
      </c>
      <c r="H76" s="11">
        <v>0</v>
      </c>
      <c r="I76" s="10">
        <f t="shared" si="0"/>
        <v>0</v>
      </c>
      <c r="J76" s="5">
        <v>23</v>
      </c>
      <c r="K76" s="10">
        <f t="shared" si="1"/>
        <v>0</v>
      </c>
      <c r="L76" s="23">
        <f t="shared" si="2"/>
        <v>0</v>
      </c>
      <c r="M76" s="23"/>
    </row>
    <row r="77" spans="2:13" s="1" customFormat="1" ht="19.7" customHeight="1" x14ac:dyDescent="0.2">
      <c r="B77" s="5">
        <v>32</v>
      </c>
      <c r="C77" s="6" t="s">
        <v>103</v>
      </c>
      <c r="D77" s="6" t="s">
        <v>104</v>
      </c>
      <c r="E77" s="7" t="s">
        <v>105</v>
      </c>
      <c r="F77" s="6" t="s">
        <v>84</v>
      </c>
      <c r="G77" s="8">
        <v>52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3">
        <f t="shared" si="2"/>
        <v>0</v>
      </c>
      <c r="M77" s="23"/>
    </row>
    <row r="78" spans="2:13" s="1" customFormat="1" ht="28.7" customHeight="1" x14ac:dyDescent="0.2">
      <c r="B78" s="5">
        <v>33</v>
      </c>
      <c r="C78" s="6" t="s">
        <v>106</v>
      </c>
      <c r="D78" s="6" t="s">
        <v>107</v>
      </c>
      <c r="E78" s="7" t="s">
        <v>108</v>
      </c>
      <c r="F78" s="6" t="s">
        <v>84</v>
      </c>
      <c r="G78" s="8">
        <v>16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3">
        <f t="shared" si="2"/>
        <v>0</v>
      </c>
      <c r="M78" s="23"/>
    </row>
    <row r="79" spans="2:13" s="1" customFormat="1" ht="55.9" customHeight="1" x14ac:dyDescent="0.2"/>
    <row r="80" spans="2:13" s="1" customFormat="1" ht="21.4" customHeight="1" x14ac:dyDescent="0.2">
      <c r="B80" s="19" t="s">
        <v>109</v>
      </c>
      <c r="C80" s="19"/>
      <c r="D80" s="19"/>
      <c r="E80" s="19"/>
      <c r="F80" s="22">
        <f>SUM(I32,I37,I42,I47,I50:I78)</f>
        <v>0</v>
      </c>
      <c r="G80" s="22"/>
      <c r="H80" s="22"/>
      <c r="I80" s="22"/>
      <c r="J80" s="22"/>
      <c r="K80" s="22"/>
      <c r="L80" s="22"/>
      <c r="M80" s="22"/>
    </row>
    <row r="81" spans="2:14" s="1" customFormat="1" ht="21.4" customHeight="1" x14ac:dyDescent="0.2">
      <c r="B81" s="19" t="s">
        <v>110</v>
      </c>
      <c r="C81" s="19"/>
      <c r="D81" s="19"/>
      <c r="E81" s="19"/>
      <c r="F81" s="24">
        <f>SUM(L32,L37,L42,L47,L50:M78)</f>
        <v>0</v>
      </c>
      <c r="G81" s="25"/>
      <c r="H81" s="25"/>
      <c r="I81" s="25"/>
      <c r="J81" s="25"/>
      <c r="K81" s="25"/>
      <c r="L81" s="25"/>
      <c r="M81" s="26"/>
    </row>
    <row r="82" spans="2:14" s="1" customFormat="1" ht="11.1" customHeight="1" x14ac:dyDescent="0.2"/>
    <row r="83" spans="2:14" s="1" customFormat="1" ht="61.35" customHeight="1" x14ac:dyDescent="0.2">
      <c r="B83" s="13" t="s">
        <v>128</v>
      </c>
      <c r="C83" s="13"/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</row>
    <row r="84" spans="2:14" s="1" customFormat="1" ht="2.65" customHeight="1" x14ac:dyDescent="0.2"/>
    <row r="85" spans="2:14" s="1" customFormat="1" ht="89.1" customHeight="1" x14ac:dyDescent="0.2">
      <c r="B85" s="13" t="s">
        <v>129</v>
      </c>
      <c r="C85" s="13"/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</row>
    <row r="86" spans="2:14" s="1" customFormat="1" ht="5.25" customHeight="1" x14ac:dyDescent="0.2"/>
    <row r="87" spans="2:14" s="1" customFormat="1" ht="99" customHeight="1" x14ac:dyDescent="0.2">
      <c r="B87" s="13" t="s">
        <v>130</v>
      </c>
      <c r="C87" s="13"/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</row>
    <row r="88" spans="2:14" s="1" customFormat="1" ht="5.25" customHeight="1" x14ac:dyDescent="0.2"/>
    <row r="89" spans="2:14" s="1" customFormat="1" ht="37.9" customHeight="1" x14ac:dyDescent="0.2">
      <c r="B89" s="16" t="s">
        <v>111</v>
      </c>
      <c r="C89" s="16"/>
      <c r="D89" s="16"/>
      <c r="E89" s="16"/>
      <c r="F89" s="27" t="s">
        <v>112</v>
      </c>
      <c r="G89" s="27"/>
      <c r="H89" s="27"/>
      <c r="I89" s="27"/>
      <c r="J89" s="27"/>
      <c r="K89" s="27"/>
      <c r="L89" s="27"/>
    </row>
    <row r="90" spans="2:14" s="1" customFormat="1" ht="28.7" customHeight="1" x14ac:dyDescent="0.2"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</row>
    <row r="91" spans="2:14" s="1" customFormat="1" ht="28.7" customHeight="1" x14ac:dyDescent="0.2"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</row>
    <row r="92" spans="2:14" s="1" customFormat="1" ht="28.7" customHeight="1" x14ac:dyDescent="0.2"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</row>
    <row r="93" spans="2:14" s="1" customFormat="1" ht="28.7" customHeight="1" x14ac:dyDescent="0.2">
      <c r="B93" s="12"/>
      <c r="C93" s="12"/>
      <c r="D93" s="12"/>
      <c r="E93" s="12"/>
      <c r="F93" s="12"/>
      <c r="G93" s="12"/>
      <c r="H93" s="12"/>
      <c r="I93" s="12"/>
      <c r="J93" s="12"/>
      <c r="K93" s="12"/>
      <c r="L93" s="12"/>
    </row>
    <row r="94" spans="2:14" s="1" customFormat="1" ht="2.65" customHeight="1" x14ac:dyDescent="0.2"/>
    <row r="95" spans="2:14" s="1" customFormat="1" ht="168" customHeight="1" x14ac:dyDescent="0.2">
      <c r="B95" s="13" t="s">
        <v>131</v>
      </c>
      <c r="C95" s="13"/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</row>
    <row r="96" spans="2:14" s="1" customFormat="1" ht="2.65" customHeight="1" x14ac:dyDescent="0.2"/>
    <row r="97" spans="2:14" s="1" customFormat="1" ht="33.6" customHeight="1" x14ac:dyDescent="0.2">
      <c r="B97" s="15" t="s">
        <v>132</v>
      </c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  <c r="N97" s="15"/>
    </row>
    <row r="98" spans="2:14" s="1" customFormat="1" ht="2.65" customHeight="1" x14ac:dyDescent="0.2"/>
    <row r="99" spans="2:14" s="1" customFormat="1" ht="37.9" customHeight="1" x14ac:dyDescent="0.2">
      <c r="B99" s="16" t="s">
        <v>113</v>
      </c>
      <c r="C99" s="16"/>
      <c r="D99" s="16"/>
      <c r="E99" s="16"/>
      <c r="F99" s="28" t="s">
        <v>114</v>
      </c>
      <c r="G99" s="28"/>
      <c r="H99" s="28"/>
      <c r="I99" s="28"/>
      <c r="J99" s="28"/>
      <c r="K99" s="28"/>
      <c r="L99" s="28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8.7" customHeight="1" x14ac:dyDescent="0.2"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</row>
    <row r="104" spans="2:14" s="1" customFormat="1" ht="2.65" customHeight="1" x14ac:dyDescent="0.2"/>
    <row r="105" spans="2:14" s="1" customFormat="1" ht="130.69999999999999" customHeight="1" x14ac:dyDescent="0.2">
      <c r="B105" s="13" t="s">
        <v>133</v>
      </c>
      <c r="C105" s="13"/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</row>
    <row r="106" spans="2:14" s="1" customFormat="1" ht="2.65" customHeight="1" x14ac:dyDescent="0.2"/>
    <row r="107" spans="2:14" s="1" customFormat="1" ht="55.5" customHeight="1" x14ac:dyDescent="0.2">
      <c r="B107" s="13" t="s">
        <v>134</v>
      </c>
      <c r="C107" s="13"/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</row>
    <row r="108" spans="2:14" s="1" customFormat="1" ht="2.65" customHeight="1" x14ac:dyDescent="0.2"/>
    <row r="109" spans="2:14" s="1" customFormat="1" ht="47.45" customHeight="1" x14ac:dyDescent="0.2">
      <c r="B109" s="13" t="s">
        <v>135</v>
      </c>
      <c r="C109" s="13"/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</row>
    <row r="110" spans="2:14" s="1" customFormat="1" ht="2.65" customHeight="1" x14ac:dyDescent="0.2"/>
    <row r="111" spans="2:14" s="1" customFormat="1" ht="33.6" customHeight="1" x14ac:dyDescent="0.2">
      <c r="B111" s="13" t="s">
        <v>136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125.25" customHeight="1" x14ac:dyDescent="0.2">
      <c r="B113" s="13" t="s">
        <v>137</v>
      </c>
      <c r="C113" s="13"/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</row>
    <row r="114" spans="2:14" s="1" customFormat="1" ht="2.65" customHeight="1" x14ac:dyDescent="0.2"/>
    <row r="115" spans="2:14" s="1" customFormat="1" ht="87" customHeight="1" x14ac:dyDescent="0.2">
      <c r="B115" s="13" t="s">
        <v>138</v>
      </c>
      <c r="C115" s="13"/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</row>
    <row r="116" spans="2:14" s="1" customFormat="1" ht="86.85" customHeight="1" x14ac:dyDescent="0.2"/>
    <row r="117" spans="2:14" s="1" customFormat="1" ht="17.649999999999999" customHeight="1" x14ac:dyDescent="0.2">
      <c r="I117" s="30" t="s">
        <v>139</v>
      </c>
      <c r="J117" s="30"/>
    </row>
    <row r="118" spans="2:14" s="1" customFormat="1" ht="150.75" customHeight="1" x14ac:dyDescent="0.2"/>
    <row r="119" spans="2:14" s="1" customFormat="1" ht="102.75" customHeight="1" x14ac:dyDescent="0.2">
      <c r="B119" s="17" t="s">
        <v>140</v>
      </c>
      <c r="C119" s="17"/>
      <c r="D119" s="17"/>
      <c r="E119" s="17"/>
      <c r="F119" s="17"/>
      <c r="G119" s="17"/>
      <c r="H119" s="17"/>
      <c r="I119" s="17"/>
      <c r="J119" s="17"/>
    </row>
    <row r="120" spans="2:14" s="1" customFormat="1" ht="28.7" customHeight="1" x14ac:dyDescent="0.2"/>
  </sheetData>
  <mergeCells count="88">
    <mergeCell ref="L74:M74"/>
    <mergeCell ref="L75:M75"/>
    <mergeCell ref="I2:O2"/>
    <mergeCell ref="L31:M31"/>
    <mergeCell ref="L32:M32"/>
    <mergeCell ref="L36:M36"/>
    <mergeCell ref="L37:M37"/>
    <mergeCell ref="L60:M60"/>
    <mergeCell ref="F92:L92"/>
    <mergeCell ref="F93:L93"/>
    <mergeCell ref="F99:L99"/>
    <mergeCell ref="G11:N12"/>
    <mergeCell ref="I117:J117"/>
    <mergeCell ref="L41:M41"/>
    <mergeCell ref="L42:M42"/>
    <mergeCell ref="L46:M46"/>
    <mergeCell ref="L47:M47"/>
    <mergeCell ref="L49:M49"/>
    <mergeCell ref="L50:M50"/>
    <mergeCell ref="L51:M51"/>
    <mergeCell ref="L61:M61"/>
    <mergeCell ref="L62:M62"/>
    <mergeCell ref="L63:M63"/>
    <mergeCell ref="L64:M64"/>
    <mergeCell ref="F81:M81"/>
    <mergeCell ref="F89:L89"/>
    <mergeCell ref="F90:L90"/>
    <mergeCell ref="F91:L91"/>
    <mergeCell ref="L65:M65"/>
    <mergeCell ref="L66:M66"/>
    <mergeCell ref="L67:M67"/>
    <mergeCell ref="L68:M68"/>
    <mergeCell ref="L69:M69"/>
    <mergeCell ref="L70:M70"/>
    <mergeCell ref="L76:M76"/>
    <mergeCell ref="L77:M77"/>
    <mergeCell ref="L78:M78"/>
    <mergeCell ref="L71:M71"/>
    <mergeCell ref="L72:M72"/>
    <mergeCell ref="L73:M73"/>
    <mergeCell ref="B111:N111"/>
    <mergeCell ref="B4:D4"/>
    <mergeCell ref="B44:K44"/>
    <mergeCell ref="B6:D6"/>
    <mergeCell ref="B8:D8"/>
    <mergeCell ref="B80:E80"/>
    <mergeCell ref="E14:G14"/>
    <mergeCell ref="F80:M80"/>
    <mergeCell ref="L52:M52"/>
    <mergeCell ref="L53:M53"/>
    <mergeCell ref="L54:M54"/>
    <mergeCell ref="L55:M55"/>
    <mergeCell ref="L56:M56"/>
    <mergeCell ref="L57:M57"/>
    <mergeCell ref="L58:M58"/>
    <mergeCell ref="L59:M59"/>
    <mergeCell ref="F102:L102"/>
    <mergeCell ref="B115:N115"/>
    <mergeCell ref="B119:J119"/>
    <mergeCell ref="B24:L24"/>
    <mergeCell ref="B26:L26"/>
    <mergeCell ref="B29:K29"/>
    <mergeCell ref="B34:K34"/>
    <mergeCell ref="B39:K39"/>
    <mergeCell ref="B81:E81"/>
    <mergeCell ref="B83:N83"/>
    <mergeCell ref="B85:N85"/>
    <mergeCell ref="B87:N87"/>
    <mergeCell ref="B89:E89"/>
    <mergeCell ref="B105:N105"/>
    <mergeCell ref="B107:N107"/>
    <mergeCell ref="B109:N109"/>
    <mergeCell ref="F103:L103"/>
    <mergeCell ref="B113:N113"/>
    <mergeCell ref="B10:D11"/>
    <mergeCell ref="B100:E100"/>
    <mergeCell ref="B101:E101"/>
    <mergeCell ref="B102:E102"/>
    <mergeCell ref="B103:E103"/>
    <mergeCell ref="B90:E90"/>
    <mergeCell ref="B91:E91"/>
    <mergeCell ref="B92:E92"/>
    <mergeCell ref="B93:E93"/>
    <mergeCell ref="B95:N95"/>
    <mergeCell ref="B97:N97"/>
    <mergeCell ref="B99:E99"/>
    <mergeCell ref="F100:L100"/>
    <mergeCell ref="F101:L101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2023-10-11T13:32:40Z</dcterms:created>
  <dcterms:modified xsi:type="dcterms:W3CDTF">2023-10-27T10:05:53Z</dcterms:modified>
</cp:coreProperties>
</file>