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" i="1" l="1"/>
  <c r="B7" i="1"/>
  <c r="C7" i="1"/>
  <c r="D7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  <c r="A28" i="1"/>
  <c r="B28" i="1"/>
  <c r="C28" i="1"/>
  <c r="D28" i="1"/>
  <c r="A29" i="1"/>
  <c r="B29" i="1"/>
  <c r="C29" i="1"/>
  <c r="D29" i="1"/>
  <c r="A30" i="1"/>
  <c r="B30" i="1"/>
  <c r="C30" i="1"/>
  <c r="D30" i="1"/>
  <c r="A31" i="1"/>
  <c r="B31" i="1"/>
  <c r="C31" i="1"/>
  <c r="D31" i="1"/>
  <c r="A32" i="1"/>
  <c r="B32" i="1"/>
  <c r="C32" i="1"/>
  <c r="D32" i="1"/>
</calcChain>
</file>

<file path=xl/sharedStrings.xml><?xml version="1.0" encoding="utf-8"?>
<sst xmlns="http://schemas.openxmlformats.org/spreadsheetml/2006/main" count="5" uniqueCount="5">
  <si>
    <t xml:space="preserve"> </t>
  </si>
  <si>
    <t>instalacja hydrantowa</t>
  </si>
  <si>
    <r>
      <rPr>
        <b/>
        <sz val="11"/>
        <color theme="1"/>
        <rFont val="Calibri"/>
        <family val="2"/>
        <charset val="238"/>
        <scheme val="minor"/>
      </rPr>
      <t>instalacja CO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</si>
  <si>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zestawienie materiałów instalacyjnych</t>
  </si>
  <si>
    <t>budowa KMP w Koninie ul.Przemysłowa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</si>
</sst>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stawienie%20materia&#322;&#243;w%20KONIN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1_2"/>
      <sheetName val="Arkusz2"/>
      <sheetName val="Arkusz3"/>
    </sheetNames>
    <sheetDataSet>
      <sheetData sheetId="0"/>
      <sheetData sheetId="1">
        <row r="5">
          <cell r="A5" t="str">
            <v>Lp.</v>
          </cell>
          <cell r="B5" t="str">
            <v>Rodzaj materiału</v>
          </cell>
          <cell r="C5" t="str">
            <v>jednostka</v>
          </cell>
          <cell r="D5" t="str">
            <v>ilość</v>
          </cell>
        </row>
        <row r="7">
          <cell r="A7">
            <v>1</v>
          </cell>
          <cell r="B7" t="str">
            <v>Rura stalowa ocynkowana Ø 32</v>
          </cell>
          <cell r="C7" t="str">
            <v>mb</v>
          </cell>
          <cell r="D7">
            <v>60</v>
          </cell>
        </row>
        <row r="8">
          <cell r="A8">
            <v>2</v>
          </cell>
          <cell r="B8" t="str">
            <v>Kolana stalowe ocynkowane Ø 32 kąt 90º</v>
          </cell>
          <cell r="C8" t="str">
            <v>szt</v>
          </cell>
          <cell r="D8">
            <v>20</v>
          </cell>
        </row>
        <row r="9">
          <cell r="A9">
            <v>3</v>
          </cell>
          <cell r="B9" t="str">
            <v>Szafki hydrantowe wnękowe z wyposażeniem (podłączenie Ø25) – hydrant 25 wewnętrzny wnękowy z wężem półsztywnym 20 metrowym</v>
          </cell>
          <cell r="C9" t="str">
            <v>kpl</v>
          </cell>
          <cell r="D9">
            <v>3</v>
          </cell>
        </row>
        <row r="10">
          <cell r="A10">
            <v>4</v>
          </cell>
          <cell r="B10" t="str">
            <v>Uchwyty do rury  stalowej Ø32 pojedynczy (stalowe z gumą)</v>
          </cell>
          <cell r="C10" t="str">
            <v>szt</v>
          </cell>
          <cell r="D10">
            <v>80</v>
          </cell>
        </row>
        <row r="11">
          <cell r="A11">
            <v>5</v>
          </cell>
          <cell r="B11" t="str">
            <v>Zawór elektromagnetyczny NC, z cewką  i układem ręcznego otwierania na rurę Ø32 – firmy DANFOSS</v>
          </cell>
          <cell r="C11" t="str">
            <v>kpl</v>
          </cell>
          <cell r="D11">
            <v>1</v>
          </cell>
        </row>
        <row r="12">
          <cell r="A12">
            <v>6</v>
          </cell>
          <cell r="B12" t="str">
            <v xml:space="preserve">Izolacja gr. 9 mm na rurę Ø32 - Thermaflex - otulina ThermaEco ZZ </v>
          </cell>
          <cell r="C12" t="str">
            <v>mb</v>
          </cell>
          <cell r="D12">
            <v>60</v>
          </cell>
        </row>
        <row r="13">
          <cell r="A13">
            <v>7</v>
          </cell>
          <cell r="B13" t="str">
            <v xml:space="preserve">Taśma izolacyjna zbrojona szara </v>
          </cell>
          <cell r="C13" t="str">
            <v>szt</v>
          </cell>
          <cell r="D13">
            <v>4</v>
          </cell>
        </row>
        <row r="14">
          <cell r="A14">
            <v>8</v>
          </cell>
          <cell r="B14" t="str">
            <v xml:space="preserve">Spinacze do izolacji </v>
          </cell>
          <cell r="C14" t="str">
            <v>paczki po 100szt</v>
          </cell>
          <cell r="D14">
            <v>2</v>
          </cell>
        </row>
        <row r="15">
          <cell r="A15">
            <v>9</v>
          </cell>
          <cell r="B15" t="str">
            <v>Zawór przelotowy kulowy Ø32 – GENEBRE</v>
          </cell>
          <cell r="C15" t="str">
            <v>szt</v>
          </cell>
          <cell r="D15">
            <v>5</v>
          </cell>
        </row>
        <row r="16">
          <cell r="A16">
            <v>10</v>
          </cell>
          <cell r="B16" t="str">
            <v>Zawór przelotowy kulowy Ø20 – GENEBRE</v>
          </cell>
          <cell r="C16" t="str">
            <v>szt</v>
          </cell>
          <cell r="D16">
            <v>1</v>
          </cell>
        </row>
        <row r="17">
          <cell r="A17">
            <v>11</v>
          </cell>
          <cell r="B17" t="str">
            <v>Mufy stalowe ocynkowane Ø32</v>
          </cell>
          <cell r="C17" t="str">
            <v>szt</v>
          </cell>
          <cell r="D17">
            <v>20</v>
          </cell>
        </row>
        <row r="18">
          <cell r="A18">
            <v>12</v>
          </cell>
          <cell r="B18" t="str">
            <v>Redukcja stalowa ocynkowana 32/25</v>
          </cell>
          <cell r="C18" t="str">
            <v>szt</v>
          </cell>
          <cell r="D18">
            <v>2</v>
          </cell>
        </row>
        <row r="19">
          <cell r="A19">
            <v>13</v>
          </cell>
          <cell r="B19" t="str">
            <v>Rura stalowa ocynkowana Ø 25</v>
          </cell>
          <cell r="C19" t="str">
            <v>mb</v>
          </cell>
          <cell r="D19">
            <v>12</v>
          </cell>
        </row>
        <row r="20">
          <cell r="A20">
            <v>14</v>
          </cell>
          <cell r="B20" t="str">
            <v>Kolana stalowe ocynkowane Ø 25 kąt 90º</v>
          </cell>
          <cell r="C20" t="str">
            <v>szt</v>
          </cell>
          <cell r="D20">
            <v>10</v>
          </cell>
        </row>
        <row r="21">
          <cell r="A21">
            <v>15</v>
          </cell>
          <cell r="B21" t="str">
            <v>Szyna montażowa E0L (27x18x2000)</v>
          </cell>
          <cell r="C21" t="str">
            <v>szt</v>
          </cell>
          <cell r="D21">
            <v>10</v>
          </cell>
        </row>
        <row r="22">
          <cell r="A22">
            <v>16</v>
          </cell>
          <cell r="B22" t="str">
            <v>Filtr siatkowy kątowy gwintowany  Ø32</v>
          </cell>
          <cell r="C22" t="str">
            <v>szt</v>
          </cell>
          <cell r="D22">
            <v>1</v>
          </cell>
        </row>
        <row r="23">
          <cell r="A23">
            <v>17</v>
          </cell>
          <cell r="B23" t="str">
            <v>Nypel stalowe ocynkowane Ø32</v>
          </cell>
          <cell r="C23" t="str">
            <v>szt</v>
          </cell>
          <cell r="D23">
            <v>5</v>
          </cell>
        </row>
        <row r="24">
          <cell r="A24">
            <v>18</v>
          </cell>
          <cell r="B24" t="str">
            <v>Trójnik stalowy ocynkowany 32/25/32</v>
          </cell>
          <cell r="C24" t="str">
            <v>szt</v>
          </cell>
          <cell r="D24">
            <v>2</v>
          </cell>
        </row>
        <row r="26">
          <cell r="A26">
            <v>1</v>
          </cell>
          <cell r="B26" t="str">
            <v>Odpowietrznik prosty automatyczny Ø 1/2 cala</v>
          </cell>
          <cell r="C26" t="str">
            <v>szt</v>
          </cell>
          <cell r="D26">
            <v>22</v>
          </cell>
        </row>
        <row r="27">
          <cell r="A27">
            <v>2</v>
          </cell>
          <cell r="B27" t="str">
            <v>Zawór przelotowy kulowy Ø 1/2 cala (nazwa : GENEBRE)</v>
          </cell>
          <cell r="C27" t="str">
            <v>szt</v>
          </cell>
          <cell r="D27">
            <v>22</v>
          </cell>
        </row>
        <row r="28">
          <cell r="A28">
            <v>3</v>
          </cell>
          <cell r="B28" t="str">
            <v>Kolano ocynkowane WZ Ø 1/2 cala</v>
          </cell>
          <cell r="C28" t="str">
            <v>szt</v>
          </cell>
          <cell r="D28">
            <v>4</v>
          </cell>
        </row>
        <row r="29">
          <cell r="A29">
            <v>4</v>
          </cell>
          <cell r="B29" t="str">
            <v>Mufki spawalnicze czarne Ø 1/2 cala</v>
          </cell>
          <cell r="C29" t="str">
            <v>szt</v>
          </cell>
          <cell r="D29">
            <v>20</v>
          </cell>
        </row>
        <row r="30">
          <cell r="A30">
            <v>5</v>
          </cell>
          <cell r="B30" t="str">
            <v>Nyple mosiężne Ø 1/2 cala</v>
          </cell>
          <cell r="C30" t="str">
            <v>szt</v>
          </cell>
          <cell r="D30">
            <v>20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"/>
  <sheetViews>
    <sheetView tabSelected="1" workbookViewId="0">
      <selection activeCell="B3" sqref="B3"/>
    </sheetView>
  </sheetViews>
  <sheetFormatPr defaultRowHeight="15" x14ac:dyDescent="0.25"/>
  <cols>
    <col min="1" max="1" width="3.28515625" customWidth="1"/>
    <col min="2" max="2" width="123.28515625" customWidth="1"/>
    <col min="3" max="3" width="15.140625" customWidth="1"/>
    <col min="4" max="4" width="6.28515625" customWidth="1"/>
  </cols>
  <sheetData>
    <row r="3" spans="1:4" ht="18.75" x14ac:dyDescent="0.3">
      <c r="B3" s="5" t="s">
        <v>3</v>
      </c>
    </row>
    <row r="5" spans="1:4" x14ac:dyDescent="0.25">
      <c r="B5" s="6" t="s">
        <v>4</v>
      </c>
    </row>
    <row r="7" spans="1:4" x14ac:dyDescent="0.25">
      <c r="A7" s="1" t="str">
        <f>[1]Arkusz1_2!A5</f>
        <v>Lp.</v>
      </c>
      <c r="B7" s="1" t="str">
        <f>[1]Arkusz1_2!B5</f>
        <v>Rodzaj materiału</v>
      </c>
      <c r="C7" s="1" t="str">
        <f>[1]Arkusz1_2!C5</f>
        <v>jednostka</v>
      </c>
      <c r="D7" s="4" t="str">
        <f>[1]Arkusz1_2!D5</f>
        <v>ilość</v>
      </c>
    </row>
    <row r="8" spans="1:4" x14ac:dyDescent="0.25">
      <c r="A8" s="2" t="s">
        <v>0</v>
      </c>
      <c r="B8" s="3" t="s">
        <v>1</v>
      </c>
      <c r="C8" s="1"/>
      <c r="D8" s="1"/>
    </row>
    <row r="9" spans="1:4" x14ac:dyDescent="0.25">
      <c r="A9" s="1">
        <f>[1]Arkusz1_2!A7</f>
        <v>1</v>
      </c>
      <c r="B9" s="1" t="str">
        <f>[1]Arkusz1_2!B7</f>
        <v>Rura stalowa ocynkowana Ø 32</v>
      </c>
      <c r="C9" s="1" t="str">
        <f>[1]Arkusz1_2!C7</f>
        <v>mb</v>
      </c>
      <c r="D9" s="1">
        <f>[1]Arkusz1_2!D7</f>
        <v>60</v>
      </c>
    </row>
    <row r="10" spans="1:4" x14ac:dyDescent="0.25">
      <c r="A10" s="1">
        <f>[1]Arkusz1_2!A8</f>
        <v>2</v>
      </c>
      <c r="B10" s="1" t="str">
        <f>[1]Arkusz1_2!B8</f>
        <v>Kolana stalowe ocynkowane Ø 32 kąt 90º</v>
      </c>
      <c r="C10" s="1" t="str">
        <f>[1]Arkusz1_2!C8</f>
        <v>szt</v>
      </c>
      <c r="D10" s="1">
        <f>[1]Arkusz1_2!D8</f>
        <v>20</v>
      </c>
    </row>
    <row r="11" spans="1:4" x14ac:dyDescent="0.25">
      <c r="A11" s="1">
        <f>[1]Arkusz1_2!A9</f>
        <v>3</v>
      </c>
      <c r="B11" s="1" t="str">
        <f>[1]Arkusz1_2!B9</f>
        <v>Szafki hydrantowe wnękowe z wyposażeniem (podłączenie Ø25) – hydrant 25 wewnętrzny wnękowy z wężem półsztywnym 20 metrowym</v>
      </c>
      <c r="C11" s="1" t="str">
        <f>[1]Arkusz1_2!C9</f>
        <v>kpl</v>
      </c>
      <c r="D11" s="1">
        <f>[1]Arkusz1_2!D9</f>
        <v>3</v>
      </c>
    </row>
    <row r="12" spans="1:4" x14ac:dyDescent="0.25">
      <c r="A12" s="1">
        <f>[1]Arkusz1_2!A10</f>
        <v>4</v>
      </c>
      <c r="B12" s="1" t="str">
        <f>[1]Arkusz1_2!B10</f>
        <v>Uchwyty do rury  stalowej Ø32 pojedynczy (stalowe z gumą)</v>
      </c>
      <c r="C12" s="1" t="str">
        <f>[1]Arkusz1_2!C10</f>
        <v>szt</v>
      </c>
      <c r="D12" s="1">
        <f>[1]Arkusz1_2!D10</f>
        <v>80</v>
      </c>
    </row>
    <row r="13" spans="1:4" x14ac:dyDescent="0.25">
      <c r="A13" s="1">
        <f>[1]Arkusz1_2!A11</f>
        <v>5</v>
      </c>
      <c r="B13" s="1" t="str">
        <f>[1]Arkusz1_2!B11</f>
        <v>Zawór elektromagnetyczny NC, z cewką  i układem ręcznego otwierania na rurę Ø32 – firmy DANFOSS</v>
      </c>
      <c r="C13" s="1" t="str">
        <f>[1]Arkusz1_2!C11</f>
        <v>kpl</v>
      </c>
      <c r="D13" s="1">
        <f>[1]Arkusz1_2!D11</f>
        <v>1</v>
      </c>
    </row>
    <row r="14" spans="1:4" x14ac:dyDescent="0.25">
      <c r="A14" s="1">
        <f>[1]Arkusz1_2!A12</f>
        <v>6</v>
      </c>
      <c r="B14" s="1" t="str">
        <f>[1]Arkusz1_2!B12</f>
        <v xml:space="preserve">Izolacja gr. 9 mm na rurę Ø32 - Thermaflex - otulina ThermaEco ZZ </v>
      </c>
      <c r="C14" s="1" t="str">
        <f>[1]Arkusz1_2!C12</f>
        <v>mb</v>
      </c>
      <c r="D14" s="1">
        <f>[1]Arkusz1_2!D12</f>
        <v>60</v>
      </c>
    </row>
    <row r="15" spans="1:4" x14ac:dyDescent="0.25">
      <c r="A15" s="1">
        <f>[1]Arkusz1_2!A13</f>
        <v>7</v>
      </c>
      <c r="B15" s="1" t="str">
        <f>[1]Arkusz1_2!B13</f>
        <v xml:space="preserve">Taśma izolacyjna zbrojona szara </v>
      </c>
      <c r="C15" s="1" t="str">
        <f>[1]Arkusz1_2!C13</f>
        <v>szt</v>
      </c>
      <c r="D15" s="1">
        <f>[1]Arkusz1_2!D13</f>
        <v>4</v>
      </c>
    </row>
    <row r="16" spans="1:4" x14ac:dyDescent="0.25">
      <c r="A16" s="1">
        <f>[1]Arkusz1_2!A14</f>
        <v>8</v>
      </c>
      <c r="B16" s="1" t="str">
        <f>[1]Arkusz1_2!B14</f>
        <v xml:space="preserve">Spinacze do izolacji </v>
      </c>
      <c r="C16" s="1" t="str">
        <f>[1]Arkusz1_2!C14</f>
        <v>paczki po 100szt</v>
      </c>
      <c r="D16" s="1">
        <f>[1]Arkusz1_2!D14</f>
        <v>2</v>
      </c>
    </row>
    <row r="17" spans="1:4" x14ac:dyDescent="0.25">
      <c r="A17" s="1">
        <f>[1]Arkusz1_2!A15</f>
        <v>9</v>
      </c>
      <c r="B17" s="1" t="str">
        <f>[1]Arkusz1_2!B15</f>
        <v>Zawór przelotowy kulowy Ø32 – GENEBRE</v>
      </c>
      <c r="C17" s="1" t="str">
        <f>[1]Arkusz1_2!C15</f>
        <v>szt</v>
      </c>
      <c r="D17" s="1">
        <f>[1]Arkusz1_2!D15</f>
        <v>5</v>
      </c>
    </row>
    <row r="18" spans="1:4" x14ac:dyDescent="0.25">
      <c r="A18" s="1">
        <f>[1]Arkusz1_2!A16</f>
        <v>10</v>
      </c>
      <c r="B18" s="1" t="str">
        <f>[1]Arkusz1_2!B16</f>
        <v>Zawór przelotowy kulowy Ø20 – GENEBRE</v>
      </c>
      <c r="C18" s="1" t="str">
        <f>[1]Arkusz1_2!C16</f>
        <v>szt</v>
      </c>
      <c r="D18" s="1">
        <f>[1]Arkusz1_2!D16</f>
        <v>1</v>
      </c>
    </row>
    <row r="19" spans="1:4" x14ac:dyDescent="0.25">
      <c r="A19" s="1">
        <f>[1]Arkusz1_2!A17</f>
        <v>11</v>
      </c>
      <c r="B19" s="1" t="str">
        <f>[1]Arkusz1_2!B17</f>
        <v>Mufy stalowe ocynkowane Ø32</v>
      </c>
      <c r="C19" s="1" t="str">
        <f>[1]Arkusz1_2!C17</f>
        <v>szt</v>
      </c>
      <c r="D19" s="1">
        <f>[1]Arkusz1_2!D17</f>
        <v>20</v>
      </c>
    </row>
    <row r="20" spans="1:4" x14ac:dyDescent="0.25">
      <c r="A20" s="1">
        <f>[1]Arkusz1_2!A18</f>
        <v>12</v>
      </c>
      <c r="B20" s="1" t="str">
        <f>[1]Arkusz1_2!B18</f>
        <v>Redukcja stalowa ocynkowana 32/25</v>
      </c>
      <c r="C20" s="1" t="str">
        <f>[1]Arkusz1_2!C18</f>
        <v>szt</v>
      </c>
      <c r="D20" s="1">
        <f>[1]Arkusz1_2!D18</f>
        <v>2</v>
      </c>
    </row>
    <row r="21" spans="1:4" x14ac:dyDescent="0.25">
      <c r="A21" s="1">
        <f>[1]Arkusz1_2!A19</f>
        <v>13</v>
      </c>
      <c r="B21" s="1" t="str">
        <f>[1]Arkusz1_2!B19</f>
        <v>Rura stalowa ocynkowana Ø 25</v>
      </c>
      <c r="C21" s="1" t="str">
        <f>[1]Arkusz1_2!C19</f>
        <v>mb</v>
      </c>
      <c r="D21" s="1">
        <f>[1]Arkusz1_2!D19</f>
        <v>12</v>
      </c>
    </row>
    <row r="22" spans="1:4" x14ac:dyDescent="0.25">
      <c r="A22" s="1">
        <f>[1]Arkusz1_2!A20</f>
        <v>14</v>
      </c>
      <c r="B22" s="1" t="str">
        <f>[1]Arkusz1_2!B20</f>
        <v>Kolana stalowe ocynkowane Ø 25 kąt 90º</v>
      </c>
      <c r="C22" s="1" t="str">
        <f>[1]Arkusz1_2!C20</f>
        <v>szt</v>
      </c>
      <c r="D22" s="1">
        <f>[1]Arkusz1_2!D20</f>
        <v>10</v>
      </c>
    </row>
    <row r="23" spans="1:4" x14ac:dyDescent="0.25">
      <c r="A23" s="1">
        <f>[1]Arkusz1_2!A21</f>
        <v>15</v>
      </c>
      <c r="B23" s="1" t="str">
        <f>[1]Arkusz1_2!B21</f>
        <v>Szyna montażowa E0L (27x18x2000)</v>
      </c>
      <c r="C23" s="1" t="str">
        <f>[1]Arkusz1_2!C21</f>
        <v>szt</v>
      </c>
      <c r="D23" s="1">
        <f>[1]Arkusz1_2!D21</f>
        <v>10</v>
      </c>
    </row>
    <row r="24" spans="1:4" x14ac:dyDescent="0.25">
      <c r="A24" s="1">
        <f>[1]Arkusz1_2!A22</f>
        <v>16</v>
      </c>
      <c r="B24" s="1" t="str">
        <f>[1]Arkusz1_2!B22</f>
        <v>Filtr siatkowy kątowy gwintowany  Ø32</v>
      </c>
      <c r="C24" s="1" t="str">
        <f>[1]Arkusz1_2!C22</f>
        <v>szt</v>
      </c>
      <c r="D24" s="1">
        <f>[1]Arkusz1_2!D22</f>
        <v>1</v>
      </c>
    </row>
    <row r="25" spans="1:4" x14ac:dyDescent="0.25">
      <c r="A25" s="1">
        <f>[1]Arkusz1_2!A23</f>
        <v>17</v>
      </c>
      <c r="B25" s="1" t="str">
        <f>[1]Arkusz1_2!B23</f>
        <v>Nypel stalowe ocynkowane Ø32</v>
      </c>
      <c r="C25" s="1" t="str">
        <f>[1]Arkusz1_2!C23</f>
        <v>szt</v>
      </c>
      <c r="D25" s="1">
        <f>[1]Arkusz1_2!D23</f>
        <v>5</v>
      </c>
    </row>
    <row r="26" spans="1:4" x14ac:dyDescent="0.25">
      <c r="A26" s="1">
        <f>[1]Arkusz1_2!A24</f>
        <v>18</v>
      </c>
      <c r="B26" s="1" t="str">
        <f>[1]Arkusz1_2!B24</f>
        <v>Trójnik stalowy ocynkowany 32/25/32</v>
      </c>
      <c r="C26" s="1" t="str">
        <f>[1]Arkusz1_2!C24</f>
        <v>szt</v>
      </c>
      <c r="D26" s="1">
        <f>[1]Arkusz1_2!D24</f>
        <v>2</v>
      </c>
    </row>
    <row r="27" spans="1:4" x14ac:dyDescent="0.25">
      <c r="A27" s="1"/>
      <c r="B27" s="2" t="s">
        <v>2</v>
      </c>
      <c r="C27" s="1"/>
      <c r="D27" s="1"/>
    </row>
    <row r="28" spans="1:4" x14ac:dyDescent="0.25">
      <c r="A28" s="1">
        <f>[1]Arkusz1_2!A26</f>
        <v>1</v>
      </c>
      <c r="B28" s="1" t="str">
        <f>[1]Arkusz1_2!B26</f>
        <v>Odpowietrznik prosty automatyczny Ø 1/2 cala</v>
      </c>
      <c r="C28" s="1" t="str">
        <f>[1]Arkusz1_2!C26</f>
        <v>szt</v>
      </c>
      <c r="D28" s="1">
        <f>[1]Arkusz1_2!D26</f>
        <v>22</v>
      </c>
    </row>
    <row r="29" spans="1:4" x14ac:dyDescent="0.25">
      <c r="A29" s="1">
        <f>[1]Arkusz1_2!A27</f>
        <v>2</v>
      </c>
      <c r="B29" s="1" t="str">
        <f>[1]Arkusz1_2!B27</f>
        <v>Zawór przelotowy kulowy Ø 1/2 cala (nazwa : GENEBRE)</v>
      </c>
      <c r="C29" s="1" t="str">
        <f>[1]Arkusz1_2!C27</f>
        <v>szt</v>
      </c>
      <c r="D29" s="1">
        <f>[1]Arkusz1_2!D27</f>
        <v>22</v>
      </c>
    </row>
    <row r="30" spans="1:4" x14ac:dyDescent="0.25">
      <c r="A30" s="1">
        <f>[1]Arkusz1_2!A28</f>
        <v>3</v>
      </c>
      <c r="B30" s="1" t="str">
        <f>[1]Arkusz1_2!B28</f>
        <v>Kolano ocynkowane WZ Ø 1/2 cala</v>
      </c>
      <c r="C30" s="1" t="str">
        <f>[1]Arkusz1_2!C28</f>
        <v>szt</v>
      </c>
      <c r="D30" s="1">
        <f>[1]Arkusz1_2!D28</f>
        <v>4</v>
      </c>
    </row>
    <row r="31" spans="1:4" x14ac:dyDescent="0.25">
      <c r="A31" s="1">
        <f>[1]Arkusz1_2!A29</f>
        <v>4</v>
      </c>
      <c r="B31" s="1" t="str">
        <f>[1]Arkusz1_2!B29</f>
        <v>Mufki spawalnicze czarne Ø 1/2 cala</v>
      </c>
      <c r="C31" s="1" t="str">
        <f>[1]Arkusz1_2!C29</f>
        <v>szt</v>
      </c>
      <c r="D31" s="1">
        <f>[1]Arkusz1_2!D29</f>
        <v>20</v>
      </c>
    </row>
    <row r="32" spans="1:4" x14ac:dyDescent="0.25">
      <c r="A32" s="1">
        <f>[1]Arkusz1_2!A30</f>
        <v>5</v>
      </c>
      <c r="B32" s="1" t="str">
        <f>[1]Arkusz1_2!B30</f>
        <v>Nyple mosiężne Ø 1/2 cala</v>
      </c>
      <c r="C32" s="1" t="str">
        <f>[1]Arkusz1_2!C30</f>
        <v>szt</v>
      </c>
      <c r="D32" s="1">
        <f>[1]Arkusz1_2!D30</f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Karaszewski</dc:creator>
  <cp:lastModifiedBy>Arkadiusz Karaszewski</cp:lastModifiedBy>
  <dcterms:created xsi:type="dcterms:W3CDTF">2017-03-15T11:10:19Z</dcterms:created>
  <dcterms:modified xsi:type="dcterms:W3CDTF">2017-03-15T11:15:46Z</dcterms:modified>
</cp:coreProperties>
</file>