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AKUB\1) 2024\Przetargi\ZP_115_2024_Dostawa kontenerów\4. SWZ + załączniki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8" i="1"/>
  <c r="F9" i="1"/>
  <c r="F10" i="1"/>
  <c r="F11" i="1"/>
  <c r="F12" i="1"/>
  <c r="F13" i="1"/>
  <c r="F14" i="1"/>
  <c r="F15" i="1"/>
  <c r="F8" i="1"/>
  <c r="H16" i="1" l="1"/>
  <c r="I8" i="1"/>
  <c r="I16" i="1" s="1"/>
</calcChain>
</file>

<file path=xl/sharedStrings.xml><?xml version="1.0" encoding="utf-8"?>
<sst xmlns="http://schemas.openxmlformats.org/spreadsheetml/2006/main" count="31" uniqueCount="26">
  <si>
    <t>L.P</t>
  </si>
  <si>
    <t>Opis przedmiotu zamówienia - asortyment/ nazwa</t>
  </si>
  <si>
    <t>Ilość na 12  m-cy</t>
  </si>
  <si>
    <t>VAT %</t>
  </si>
  <si>
    <t>Wartość ogółem netto w zł</t>
  </si>
  <si>
    <t>Wartość ogółem brutto w zł</t>
  </si>
  <si>
    <t>opk.=1 szt./ 240l</t>
  </si>
  <si>
    <t>opk.=1 szt./  240 l</t>
  </si>
  <si>
    <t>opk.=1 szt./  660 l</t>
  </si>
  <si>
    <t xml:space="preserve">Centralny Szpital Kliniczny
Uniwersytetu Medycznego w Łodzi
ul. Pomorska 251, 92-213 Łódź                                                                                                                                                             </t>
  </si>
  <si>
    <t>Pakiet 1 -  Pojemniki/ Kontenery na odpady</t>
  </si>
  <si>
    <t xml:space="preserve">SUMA </t>
  </si>
  <si>
    <t>Jed. miary</t>
  </si>
  <si>
    <t>Cena jedn. brutto 
w zł</t>
  </si>
  <si>
    <t>Cena jedn. netto 
w zł</t>
  </si>
  <si>
    <t xml:space="preserve">ZP/115/2024 - Załącznik Nr 7 - Formularz asortmentowo - cenowy/opis przedmiotu zamówienia </t>
  </si>
  <si>
    <t>Zamawiający zastrzega, iż ocenie zostanie poddana tylko ta oferta, która będzie zawierała 100% oferowanych propozycji cenowych w ramach Pakietu.  
Wartości i liczby w kolumnach należy wpisać z dokładnością do dwóch miejsc po przecinku.</t>
  </si>
  <si>
    <r>
      <t xml:space="preserve">Formularz zawiera formuły ułatwiajace sporządzenie oferty. </t>
    </r>
    <r>
      <rPr>
        <b/>
        <u/>
        <sz val="11"/>
        <color rgb="FFFF0000"/>
        <rFont val="Calibri"/>
        <family val="2"/>
        <charset val="238"/>
        <scheme val="minor"/>
      </rPr>
      <t>Obowiązkiem wykonawcy jest weryfikacja poprawności formuł.</t>
    </r>
    <r>
      <rPr>
        <b/>
        <sz val="11"/>
        <color rgb="FFFF0000"/>
        <rFont val="Calibri"/>
        <family val="2"/>
        <charset val="238"/>
        <scheme val="minor"/>
      </rPr>
      <t xml:space="preserve"> Wykonawca wprowadza dane do kol.e) Cenę jednostkową netto w zł  i zaakceptuje bądź zmieni stawkę podatku VAT, aby uzyskać cenę oferty.    </t>
    </r>
  </si>
  <si>
    <t>Pojemnik na odpady Pojemnik przeznaczony do selektywnej zbiórki wszystkich rodzajów śmieci o pojemności 240l, wykonanie z utwardzonego plastiku – PEHD. Wymiary pojemnika : szerokość 57,5cm x głębokość 71,3cm x wysokość 106,3cm, dopuszczalna różnica wymiarów  +/- 3cm. Transport zapewniony poprzez 2 gumowe koła. Klapa górna otwierana  w kącie odruchowym 270°.  Kolor NIEBIESKI</t>
  </si>
  <si>
    <t>Pojemnik na odpady Pojemnik przeznaczony do selektywnej zbiórki wszystkich rodzajów śmieci o pojemności 240l, wykonanie z utwardzonego plastiku – PEHD. Wymiary pojemnika : szerokość 57,5cm x głębokość 71,3cm x wysokość 106,3cm, dopuszczalna różnica wymiarów  +/- 3cm. Transport zapewniony poprzez 2 gumowe koła. Klapa górna otwierana  w kącie odruchowym 270°. Kolor ŻÓŁTY</t>
  </si>
  <si>
    <t>Pojemnik na odpady Pojemnik przeznaczony do selektywnej zbiórki wszystkich rodzajów śmieci o pojemności 240l, wykonanie z utwardzonego plastiku – PEHD. Wymiary pojemnika : szerokość 57,5cm x głębokość 71,3cm x wysokość 106,3cm, dopuszczalna różnica wymiarów  +/- 3cm. Transport zapewniony poprzez 2 gumowe. Klapa górna otwierana  w kącie odruchowym 270°. Kolor CZARNY</t>
  </si>
  <si>
    <t>Pojemnik na odpady Pojemnik przeznaczony do selektywnej zbiórki wszystkich rodzajów śmieci o pojemności 240l, wykonanie z utwardzonego plastiku – PEHD. Wymiary pojemnika: szerokość 57,5cm x głębokość 71,3cm x wysokość 106,3cm, dopuszczalna różnica wymiarów  +/- 3cm. Transport zapewniony poprzez 2 gumowe koła. Klapa górna otwierana  w kącie odruchowym 270°. Kolor CZERWONY</t>
  </si>
  <si>
    <t>Pojemnik na odpady Pojemnik przeznaczony do selektywnej zbiórki wszystkich rodzajów śmieci o pojemności 660l, wykonanie z utwardzonego plastiku – PEHD. Wymiary pojemnika ; szerokość 137cm x głębokość 77cm x wysokość 121,5cm, dopuszczalna różnica wymiarów +/- 3cm. Transport zapewniony poprzez 4 gumowe koła. Klapa górna otwierana  w kącie odruchowym 270°. Kolor CZERWONY</t>
  </si>
  <si>
    <t xml:space="preserve">Pojemnik na odpady Pojemnik przeznaczony do selektywnej zbiórki wszystkich rodzajów śmieci o pojemności 660l, wykonanie z utwardzonego plastiku – PEHD. Wymiary pojemnika; szerokość 137cm x głębokość 77cm x wysokość 121,5cm, dopuszczalna różnica wymiarów  +/- 3cm. Transport zapewniony poprzez 4 gumowe koła. Klapa górna otwierana  w kącie odruchowym 270°.  Kolor -CZARNY </t>
  </si>
  <si>
    <t>Pojemnik na odpady Pojemnik przeznaczony do selektywnej zbiórki wszystkich rodzajów śmieci o pojemności 660l,wykonanie z utwardzonego plastiku – PEHD. Wymiary pojemnika ; szerokość 137cm x głębokość 77cm x wysokość 121,5cm, dopuszczalna różnica wymiarów +/- 3cm. Transport zapewniony poprzez 4 gumowe koła. Klapa górna otwierana  w kącie odruchowym 270°.  Kolor -ŻÓŁTY</t>
  </si>
  <si>
    <t>Pojemnik na odpady Pojemnik przeznaczony do selektywnej zbiórki wszystkich rodzajów śmieci o pojemności 660l,  wykonanie z utwardzonego plastiku – PEHD. Wymiary pojemnika: szerokość 137cm x głębokość 77cm x wysokość 121,5cm, dopuszczalna różnica wymiarów  +/- 3cm. Transport zapewniony poprzez 4 gumowe koła. Wyposażone w 4 gumowane koła. Klapa górna otwierana  w kącie odruchowym 270°. Kolor NIEBIESKI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</si>
</sst>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[$-415]General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3" fillId="0" borderId="0" applyBorder="0" applyProtection="0"/>
    <xf numFmtId="0" fontId="5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left" vertical="center" wrapText="1"/>
    </xf>
    <xf numFmtId="0" fontId="6" fillId="4" borderId="9" xfId="2" applyFont="1" applyFill="1" applyBorder="1" applyAlignment="1">
      <alignment horizontal="left" vertical="center" wrapText="1"/>
    </xf>
    <xf numFmtId="0" fontId="6" fillId="4" borderId="10" xfId="2" applyFont="1" applyFill="1" applyBorder="1" applyAlignment="1">
      <alignment horizontal="left" vertical="center" wrapText="1"/>
    </xf>
    <xf numFmtId="165" fontId="4" fillId="3" borderId="8" xfId="1" applyFont="1" applyFill="1" applyBorder="1" applyAlignment="1">
      <alignment horizontal="left" vertical="center" wrapText="1"/>
    </xf>
    <xf numFmtId="165" fontId="4" fillId="3" borderId="9" xfId="1" applyFont="1" applyFill="1" applyBorder="1" applyAlignment="1">
      <alignment horizontal="left" vertical="center" wrapText="1"/>
    </xf>
    <xf numFmtId="165" fontId="4" fillId="3" borderId="10" xfId="1" applyFont="1" applyFill="1" applyBorder="1" applyAlignment="1">
      <alignment horizontal="left" vertical="center" wrapText="1"/>
    </xf>
    <xf numFmtId="165" fontId="4" fillId="3" borderId="2" xfId="1" applyFont="1" applyFill="1" applyBorder="1" applyAlignment="1">
      <alignment horizontal="center" vertical="center" wrapText="1"/>
    </xf>
    <xf numFmtId="165" fontId="4" fillId="3" borderId="3" xfId="1" applyFont="1" applyFill="1" applyBorder="1" applyAlignment="1">
      <alignment horizontal="center" vertical="center" wrapText="1"/>
    </xf>
    <xf numFmtId="165" fontId="4" fillId="3" borderId="4" xfId="1" applyFont="1" applyFill="1" applyBorder="1" applyAlignment="1">
      <alignment horizontal="center" vertical="center" wrapText="1"/>
    </xf>
    <xf numFmtId="165" fontId="4" fillId="3" borderId="5" xfId="1" applyFont="1" applyFill="1" applyBorder="1" applyAlignment="1">
      <alignment horizontal="center" vertical="center" wrapText="1"/>
    </xf>
    <xf numFmtId="165" fontId="4" fillId="3" borderId="6" xfId="1" applyFont="1" applyFill="1" applyBorder="1" applyAlignment="1">
      <alignment horizontal="center" vertical="center" wrapText="1"/>
    </xf>
    <xf numFmtId="165" fontId="4" fillId="3" borderId="7" xfId="1" applyFont="1" applyFill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sqref="A1:D1"/>
    </sheetView>
  </sheetViews>
  <sheetFormatPr defaultRowHeight="15" x14ac:dyDescent="0.25"/>
  <cols>
    <col min="1" max="1" width="7" customWidth="1"/>
    <col min="2" max="2" width="51.85546875" customWidth="1"/>
    <col min="3" max="3" width="17" bestFit="1" customWidth="1"/>
    <col min="4" max="4" width="11.42578125" customWidth="1"/>
    <col min="5" max="6" width="18.7109375" customWidth="1"/>
    <col min="8" max="8" width="16" customWidth="1"/>
    <col min="9" max="9" width="18.5703125" customWidth="1"/>
    <col min="11" max="11" width="9.85546875" bestFit="1" customWidth="1"/>
  </cols>
  <sheetData>
    <row r="1" spans="1:11" s="1" customFormat="1" ht="63" customHeight="1" x14ac:dyDescent="0.25">
      <c r="A1" s="22" t="s">
        <v>9</v>
      </c>
      <c r="B1" s="23"/>
      <c r="C1" s="23"/>
      <c r="D1" s="24"/>
    </row>
    <row r="2" spans="1:11" s="1" customFormat="1" ht="20.100000000000001" customHeight="1" x14ac:dyDescent="0.25">
      <c r="A2" s="25" t="s">
        <v>15</v>
      </c>
      <c r="B2" s="26"/>
      <c r="C2" s="26"/>
      <c r="D2" s="27"/>
    </row>
    <row r="3" spans="1:11" s="1" customFormat="1" ht="20.100000000000001" customHeight="1" x14ac:dyDescent="0.25">
      <c r="A3" s="28"/>
      <c r="B3" s="29"/>
      <c r="C3" s="29"/>
      <c r="D3" s="30"/>
    </row>
    <row r="4" spans="1:11" s="1" customFormat="1" x14ac:dyDescent="0.25"/>
    <row r="5" spans="1:11" s="1" customFormat="1" x14ac:dyDescent="0.25">
      <c r="A5" s="18" t="s">
        <v>10</v>
      </c>
      <c r="B5" s="18"/>
      <c r="C5" s="18"/>
      <c r="D5" s="18"/>
      <c r="E5" s="18"/>
      <c r="F5" s="18"/>
      <c r="G5" s="18"/>
      <c r="H5" s="18"/>
      <c r="I5" s="18"/>
    </row>
    <row r="6" spans="1:11" s="1" customFormat="1" x14ac:dyDescent="0.25">
      <c r="A6" s="18"/>
      <c r="B6" s="18"/>
      <c r="C6" s="18"/>
      <c r="D6" s="18"/>
      <c r="E6" s="18"/>
      <c r="F6" s="18"/>
      <c r="G6" s="18"/>
      <c r="H6" s="18"/>
      <c r="I6" s="18"/>
    </row>
    <row r="7" spans="1:11" ht="69" customHeight="1" x14ac:dyDescent="0.25">
      <c r="A7" s="16" t="s">
        <v>0</v>
      </c>
      <c r="B7" s="17" t="s">
        <v>1</v>
      </c>
      <c r="C7" s="17" t="s">
        <v>12</v>
      </c>
      <c r="D7" s="17" t="s">
        <v>2</v>
      </c>
      <c r="E7" s="17" t="s">
        <v>14</v>
      </c>
      <c r="F7" s="17" t="s">
        <v>13</v>
      </c>
      <c r="G7" s="17" t="s">
        <v>3</v>
      </c>
      <c r="H7" s="17" t="s">
        <v>4</v>
      </c>
      <c r="I7" s="17" t="s">
        <v>5</v>
      </c>
    </row>
    <row r="8" spans="1:11" ht="129.75" customHeight="1" x14ac:dyDescent="0.25">
      <c r="A8" s="7">
        <v>1</v>
      </c>
      <c r="B8" s="8" t="s">
        <v>18</v>
      </c>
      <c r="C8" s="6" t="s">
        <v>6</v>
      </c>
      <c r="D8" s="7">
        <v>14</v>
      </c>
      <c r="E8" s="9"/>
      <c r="F8" s="9">
        <f>E8*G8+E8</f>
        <v>0</v>
      </c>
      <c r="G8" s="10">
        <v>0.23</v>
      </c>
      <c r="H8" s="9">
        <f>E8*D8</f>
        <v>0</v>
      </c>
      <c r="I8" s="9">
        <f>H8*G8+H8</f>
        <v>0</v>
      </c>
      <c r="K8" s="15"/>
    </row>
    <row r="9" spans="1:11" ht="123" customHeight="1" x14ac:dyDescent="0.25">
      <c r="A9" s="7">
        <v>2</v>
      </c>
      <c r="B9" s="8" t="s">
        <v>19</v>
      </c>
      <c r="C9" s="6" t="s">
        <v>7</v>
      </c>
      <c r="D9" s="7">
        <v>11</v>
      </c>
      <c r="E9" s="9"/>
      <c r="F9" s="9">
        <f t="shared" ref="F9:F15" si="0">E9*G9+E9</f>
        <v>0</v>
      </c>
      <c r="G9" s="10">
        <v>0.23</v>
      </c>
      <c r="H9" s="9">
        <f t="shared" ref="H9:H15" si="1">E9*D9</f>
        <v>0</v>
      </c>
      <c r="I9" s="9">
        <f t="shared" ref="I9:I15" si="2">H9*G9+H9</f>
        <v>0</v>
      </c>
      <c r="K9" s="15"/>
    </row>
    <row r="10" spans="1:11" ht="121.5" customHeight="1" x14ac:dyDescent="0.25">
      <c r="A10" s="7">
        <v>3</v>
      </c>
      <c r="B10" s="8" t="s">
        <v>20</v>
      </c>
      <c r="C10" s="6" t="s">
        <v>7</v>
      </c>
      <c r="D10" s="7">
        <v>4</v>
      </c>
      <c r="E10" s="9"/>
      <c r="F10" s="9">
        <f t="shared" si="0"/>
        <v>0</v>
      </c>
      <c r="G10" s="10">
        <v>0.23</v>
      </c>
      <c r="H10" s="9">
        <f t="shared" si="1"/>
        <v>0</v>
      </c>
      <c r="I10" s="9">
        <f t="shared" si="2"/>
        <v>0</v>
      </c>
      <c r="K10" s="15"/>
    </row>
    <row r="11" spans="1:11" ht="122.25" customHeight="1" x14ac:dyDescent="0.25">
      <c r="A11" s="7">
        <v>4</v>
      </c>
      <c r="B11" s="8" t="s">
        <v>21</v>
      </c>
      <c r="C11" s="6" t="s">
        <v>7</v>
      </c>
      <c r="D11" s="7">
        <v>18</v>
      </c>
      <c r="E11" s="9"/>
      <c r="F11" s="9">
        <f t="shared" si="0"/>
        <v>0</v>
      </c>
      <c r="G11" s="10">
        <v>0.23</v>
      </c>
      <c r="H11" s="9">
        <f t="shared" si="1"/>
        <v>0</v>
      </c>
      <c r="I11" s="9">
        <f t="shared" si="2"/>
        <v>0</v>
      </c>
      <c r="K11" s="15"/>
    </row>
    <row r="12" spans="1:11" ht="129.75" customHeight="1" x14ac:dyDescent="0.25">
      <c r="A12" s="11">
        <v>5</v>
      </c>
      <c r="B12" s="8" t="s">
        <v>22</v>
      </c>
      <c r="C12" s="7" t="s">
        <v>8</v>
      </c>
      <c r="D12" s="7">
        <v>25</v>
      </c>
      <c r="E12" s="9"/>
      <c r="F12" s="9">
        <f t="shared" si="0"/>
        <v>0</v>
      </c>
      <c r="G12" s="12">
        <v>0.23</v>
      </c>
      <c r="H12" s="9">
        <f t="shared" si="1"/>
        <v>0</v>
      </c>
      <c r="I12" s="9">
        <f t="shared" si="2"/>
        <v>0</v>
      </c>
      <c r="K12" s="15"/>
    </row>
    <row r="13" spans="1:11" ht="125.25" customHeight="1" x14ac:dyDescent="0.25">
      <c r="A13" s="13">
        <v>6</v>
      </c>
      <c r="B13" s="8" t="s">
        <v>23</v>
      </c>
      <c r="C13" s="7" t="s">
        <v>8</v>
      </c>
      <c r="D13" s="7">
        <v>16</v>
      </c>
      <c r="E13" s="9"/>
      <c r="F13" s="9">
        <f t="shared" si="0"/>
        <v>0</v>
      </c>
      <c r="G13" s="12">
        <v>0.23</v>
      </c>
      <c r="H13" s="9">
        <f t="shared" si="1"/>
        <v>0</v>
      </c>
      <c r="I13" s="9">
        <f t="shared" si="2"/>
        <v>0</v>
      </c>
      <c r="K13" s="15"/>
    </row>
    <row r="14" spans="1:11" ht="129" customHeight="1" x14ac:dyDescent="0.25">
      <c r="A14" s="11">
        <v>7</v>
      </c>
      <c r="B14" s="8" t="s">
        <v>24</v>
      </c>
      <c r="C14" s="7" t="s">
        <v>8</v>
      </c>
      <c r="D14" s="7">
        <v>8</v>
      </c>
      <c r="E14" s="9"/>
      <c r="F14" s="9">
        <f t="shared" si="0"/>
        <v>0</v>
      </c>
      <c r="G14" s="12">
        <v>0.23</v>
      </c>
      <c r="H14" s="9">
        <f t="shared" si="1"/>
        <v>0</v>
      </c>
      <c r="I14" s="9">
        <f t="shared" si="2"/>
        <v>0</v>
      </c>
      <c r="K14" s="15"/>
    </row>
    <row r="15" spans="1:11" ht="139.5" customHeight="1" x14ac:dyDescent="0.25">
      <c r="A15" s="11">
        <v>8</v>
      </c>
      <c r="B15" s="14" t="s">
        <v>25</v>
      </c>
      <c r="C15" s="7" t="s">
        <v>8</v>
      </c>
      <c r="D15" s="7">
        <v>4</v>
      </c>
      <c r="E15" s="9"/>
      <c r="F15" s="9">
        <f t="shared" si="0"/>
        <v>0</v>
      </c>
      <c r="G15" s="12">
        <v>0.23</v>
      </c>
      <c r="H15" s="9">
        <f t="shared" si="1"/>
        <v>0</v>
      </c>
      <c r="I15" s="9">
        <f t="shared" si="2"/>
        <v>0</v>
      </c>
      <c r="K15" s="15"/>
    </row>
    <row r="16" spans="1:11" x14ac:dyDescent="0.25">
      <c r="A16" s="3"/>
      <c r="B16" s="4"/>
      <c r="C16" s="3"/>
      <c r="D16" s="3"/>
      <c r="E16" s="3"/>
      <c r="F16" s="18" t="s">
        <v>11</v>
      </c>
      <c r="G16" s="18"/>
      <c r="H16" s="5">
        <f>SUM(H8:H15)</f>
        <v>0</v>
      </c>
      <c r="I16" s="5">
        <f>SUM(I8:I15)</f>
        <v>0</v>
      </c>
    </row>
    <row r="17" spans="1:10" x14ac:dyDescent="0.25">
      <c r="A17" s="2"/>
      <c r="B17" s="2"/>
      <c r="C17" s="2"/>
      <c r="D17" s="2"/>
      <c r="E17" s="2"/>
      <c r="F17" s="2"/>
      <c r="G17" s="2"/>
    </row>
    <row r="18" spans="1:10" s="1" customFormat="1" x14ac:dyDescent="0.25">
      <c r="A18" s="2"/>
      <c r="B18" s="2"/>
      <c r="C18" s="2"/>
      <c r="D18" s="2"/>
      <c r="E18" s="2"/>
      <c r="F18" s="2"/>
      <c r="G18" s="2"/>
    </row>
    <row r="19" spans="1:10" s="1" customFormat="1" x14ac:dyDescent="0.25">
      <c r="A19" s="2"/>
      <c r="B19" s="2"/>
      <c r="C19" s="2"/>
      <c r="D19" s="2"/>
      <c r="E19" s="2"/>
      <c r="F19" s="2"/>
      <c r="G19" s="2"/>
    </row>
    <row r="20" spans="1:10" ht="38.25" customHeight="1" x14ac:dyDescent="0.25">
      <c r="A20" s="19" t="s">
        <v>16</v>
      </c>
      <c r="B20" s="20"/>
      <c r="C20" s="20"/>
      <c r="D20" s="20"/>
      <c r="E20" s="20"/>
      <c r="F20" s="20"/>
      <c r="G20" s="20"/>
      <c r="H20" s="20"/>
      <c r="I20" s="20"/>
      <c r="J20" s="21"/>
    </row>
    <row r="21" spans="1:10" ht="40.5" customHeight="1" x14ac:dyDescent="0.25">
      <c r="A21" s="19" t="s">
        <v>17</v>
      </c>
      <c r="B21" s="20"/>
      <c r="C21" s="20"/>
      <c r="D21" s="20"/>
      <c r="E21" s="20"/>
      <c r="F21" s="20"/>
      <c r="G21" s="20"/>
      <c r="H21" s="20"/>
      <c r="I21" s="20"/>
      <c r="J21" s="21"/>
    </row>
  </sheetData>
  <mergeCells count="6">
    <mergeCell ref="F16:G16"/>
    <mergeCell ref="A20:J20"/>
    <mergeCell ref="A21:J21"/>
    <mergeCell ref="A1:D1"/>
    <mergeCell ref="A2:D3"/>
    <mergeCell ref="A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Szatel</dc:creator>
  <cp:lastModifiedBy>Jakub Siciński</cp:lastModifiedBy>
  <dcterms:created xsi:type="dcterms:W3CDTF">2024-08-01T10:28:44Z</dcterms:created>
  <dcterms:modified xsi:type="dcterms:W3CDTF">2024-08-16T11:48:45Z</dcterms:modified>
</cp:coreProperties>
</file>