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10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<sst xmlns="http://schemas.openxmlformats.org/spreadsheetml/2006/main" count="145" uniqueCount="53">
  <si>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J.m.</t>
  </si>
  <si>
    <t>Ilość</t>
  </si>
  <si>
    <t>szt.</t>
  </si>
  <si>
    <t>SUMA</t>
  </si>
  <si>
    <t>Podkładka pod mysz</t>
  </si>
  <si>
    <t>Przypinka z kolorowym logotypem AWL</t>
  </si>
  <si>
    <t>Ryngraf z pudełkiem</t>
  </si>
  <si>
    <t xml:space="preserve">Pióro
</t>
  </si>
  <si>
    <t xml:space="preserve">Długopis
</t>
  </si>
  <si>
    <t xml:space="preserve">Statuetka szklana w pudełku
</t>
  </si>
  <si>
    <t xml:space="preserve">Godło metalowe z drewnianej ramie z pudełkiem
</t>
  </si>
  <si>
    <t xml:space="preserve">Coin Akademicki
</t>
  </si>
  <si>
    <t>RAZEM</t>
  </si>
  <si>
    <t>kg</t>
  </si>
  <si>
    <t>Pudełko drewniane na długopis/pióro</t>
  </si>
  <si>
    <t>Bidon na wodę</t>
  </si>
  <si>
    <t xml:space="preserve">Długopis metalowy zielony </t>
  </si>
  <si>
    <t xml:space="preserve">Krówki </t>
  </si>
  <si>
    <t xml:space="preserve">T-shirt damski </t>
  </si>
  <si>
    <t xml:space="preserve">T-shirt męski </t>
  </si>
  <si>
    <t xml:space="preserve">Pendrive 3.0 32 GB z micro USB </t>
  </si>
  <si>
    <t xml:space="preserve">Czapka z daszkiem z logo </t>
  </si>
  <si>
    <t xml:space="preserve">Brelok "niesmiertelnik" </t>
  </si>
  <si>
    <t xml:space="preserve">Smycz reklamowa z nadrukiem CMYK </t>
  </si>
  <si>
    <t>L.p.</t>
  </si>
  <si>
    <t>Wyszczególnienie</t>
  </si>
  <si>
    <t xml:space="preserve">ZESTAWIENIE ASORTYMENTOWO-WARTOŚCIOWE </t>
  </si>
  <si>
    <t>Nazwa handlowa 
oraz model producenta *</t>
  </si>
  <si>
    <t xml:space="preserve">Nazwa handlowa 
oraz model producenta </t>
  </si>
  <si>
    <t>* UWAGA: brak uzupełnienia kolumny „Nazwa handlowa oferowanego produktu, model  producenta” będzie skutkowało odrzuceniem oferty na podstawie art. 226 ust. 1 pkt 5) ustawy Pzp.</t>
  </si>
  <si>
    <t>X</t>
  </si>
  <si>
    <t>Wartość netto (zł)</t>
  </si>
  <si>
    <t>Wartość brutto (zł)</t>
  </si>
  <si>
    <t>Cena jedno. netto (zł)</t>
  </si>
  <si>
    <t>VAT 
(%)</t>
  </si>
  <si>
    <t>CZĘŚĆ I - Materiały promocyjne - gadżety</t>
  </si>
  <si>
    <t xml:space="preserve">Kubek metalowy znakowany </t>
  </si>
  <si>
    <t>Ołówek okrągły z gumką</t>
  </si>
  <si>
    <t>Samozaciskowy pasek odblaskowy</t>
  </si>
  <si>
    <t>Wielofunkcyjne narzędzie</t>
  </si>
  <si>
    <t>Torba materiałowa ekologiczna</t>
  </si>
  <si>
    <t xml:space="preserve">Torba papierowa duża </t>
  </si>
  <si>
    <t>Notatnik A5 w oprawie skóropodobnej</t>
  </si>
  <si>
    <t>Antystres Grenade</t>
  </si>
  <si>
    <t>CZĘŚĆ II - Materiały wystawiennicze</t>
  </si>
  <si>
    <t>Ścianka reklamowa/ rollup (szer. 90cm)</t>
  </si>
  <si>
    <t>Potykacz zewnętrzny z podstawą wodną</t>
  </si>
  <si>
    <t>Rollup dwustronny szer. 100 cm 
(Samorząd Studencki)</t>
  </si>
  <si>
    <t>CZĘŚĆ III - Materiały promocyjne - rektorskie</t>
  </si>
  <si>
    <t>CZĘŚĆ IV - Materiały promocyjne - ERASMUS+</t>
  </si>
  <si>
    <t>Torba papierowa duża</t>
  </si>
  <si>
    <t>Zagłówek podróżny</t>
  </si>
  <si>
    <t>Parasol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</si>
</sst>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6" fillId="0" borderId="10" xfId="52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vertical="center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9" fontId="16" fillId="0" borderId="10" xfId="0" applyNumberFormat="1" applyFont="1" applyFill="1" applyBorder="1" applyAlignment="1" applyProtection="1">
      <alignment horizontal="center" vertical="center"/>
      <protection locked="0"/>
    </xf>
    <xf numFmtId="4" fontId="17" fillId="34" borderId="10" xfId="0" applyNumberFormat="1" applyFont="1" applyFill="1" applyBorder="1" applyAlignment="1" applyProtection="1">
      <alignment vertical="center"/>
      <protection/>
    </xf>
    <xf numFmtId="1" fontId="17" fillId="34" borderId="10" xfId="0" applyNumberFormat="1" applyFont="1" applyFill="1" applyBorder="1" applyAlignment="1" applyProtection="1">
      <alignment horizontal="center" vertical="center"/>
      <protection locked="0"/>
    </xf>
    <xf numFmtId="4" fontId="17" fillId="34" borderId="10" xfId="0" applyNumberFormat="1" applyFont="1" applyFill="1" applyBorder="1" applyAlignment="1">
      <alignment horizontal="right" vertical="center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6" fillId="0" borderId="10" xfId="55" applyNumberFormat="1" applyFont="1" applyFill="1" applyBorder="1" applyAlignment="1">
      <alignment horizontal="left" vertical="top" wrapText="1"/>
      <protection/>
    </xf>
    <xf numFmtId="0" fontId="34" fillId="0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6" fillId="0" borderId="10" xfId="52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17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110" zoomScaleNormal="110" zoomScalePageLayoutView="0" workbookViewId="0" topLeftCell="A58">
      <selection activeCell="G57" sqref="G57:G58"/>
    </sheetView>
  </sheetViews>
  <sheetFormatPr defaultColWidth="9.140625" defaultRowHeight="12.75"/>
  <cols>
    <col min="1" max="1" width="6.140625" style="0" customWidth="1"/>
    <col min="2" max="2" width="36.00390625" style="0" customWidth="1"/>
    <col min="3" max="3" width="7.00390625" style="0" customWidth="1"/>
    <col min="4" max="4" width="7.57421875" style="0" customWidth="1"/>
    <col min="5" max="5" width="10.00390625" style="0" customWidth="1"/>
    <col min="6" max="6" width="12.00390625" style="0" customWidth="1"/>
    <col min="7" max="7" width="8.421875" style="0" customWidth="1"/>
    <col min="8" max="8" width="12.7109375" style="0" customWidth="1"/>
    <col min="9" max="9" width="17.57421875" style="13" customWidth="1"/>
  </cols>
  <sheetData>
    <row r="1" spans="1:9" ht="14.25">
      <c r="A1" s="33" t="s">
        <v>26</v>
      </c>
      <c r="B1" s="33"/>
      <c r="C1" s="33"/>
      <c r="D1" s="33"/>
      <c r="E1" s="33"/>
      <c r="F1" s="33"/>
      <c r="G1" s="33"/>
      <c r="H1" s="33"/>
      <c r="I1" s="33"/>
    </row>
    <row r="2" spans="1:9" ht="14.25">
      <c r="A2" s="19"/>
      <c r="B2" s="19"/>
      <c r="C2" s="19"/>
      <c r="D2" s="19"/>
      <c r="E2" s="19"/>
      <c r="F2" s="19"/>
      <c r="G2" s="19"/>
      <c r="H2" s="19"/>
      <c r="I2" s="20"/>
    </row>
    <row r="3" spans="1:9" ht="14.25">
      <c r="A3" s="34" t="s">
        <v>35</v>
      </c>
      <c r="B3" s="34"/>
      <c r="C3" s="34"/>
      <c r="D3" s="34"/>
      <c r="E3" s="34"/>
      <c r="F3" s="19"/>
      <c r="G3" s="19"/>
      <c r="H3" s="19"/>
      <c r="I3" s="20"/>
    </row>
    <row r="5" spans="1:9" ht="49.5" customHeight="1">
      <c r="A5" s="21" t="s">
        <v>24</v>
      </c>
      <c r="B5" s="11" t="s">
        <v>25</v>
      </c>
      <c r="C5" s="12" t="s">
        <v>0</v>
      </c>
      <c r="D5" s="12" t="s">
        <v>1</v>
      </c>
      <c r="E5" s="12" t="s">
        <v>33</v>
      </c>
      <c r="F5" s="12" t="s">
        <v>31</v>
      </c>
      <c r="G5" s="12" t="s">
        <v>34</v>
      </c>
      <c r="H5" s="12" t="s">
        <v>32</v>
      </c>
      <c r="I5" s="25" t="s">
        <v>27</v>
      </c>
    </row>
    <row r="6" spans="1:9" ht="16.5" customHeight="1">
      <c r="A6" s="22">
        <v>1</v>
      </c>
      <c r="B6" s="6" t="s">
        <v>15</v>
      </c>
      <c r="C6" s="1" t="s">
        <v>2</v>
      </c>
      <c r="D6" s="26">
        <v>30</v>
      </c>
      <c r="E6" s="27"/>
      <c r="F6" s="2">
        <f>ROUND((D6*E6),2)</f>
        <v>0</v>
      </c>
      <c r="G6" s="7"/>
      <c r="H6" s="3">
        <f>ROUND(((F6*G6)+F6),2)</f>
        <v>0</v>
      </c>
      <c r="I6" s="14"/>
    </row>
    <row r="7" spans="1:9" ht="16.5" customHeight="1">
      <c r="A7" s="22">
        <v>2</v>
      </c>
      <c r="B7" s="6" t="s">
        <v>36</v>
      </c>
      <c r="C7" s="1" t="s">
        <v>2</v>
      </c>
      <c r="D7" s="26">
        <v>173</v>
      </c>
      <c r="E7" s="27"/>
      <c r="F7" s="2">
        <f aca="true" t="shared" si="0" ref="F7:F24">ROUND((D7*E7),2)</f>
        <v>0</v>
      </c>
      <c r="G7" s="7"/>
      <c r="H7" s="3">
        <f aca="true" t="shared" si="1" ref="H7:H24">ROUND(((F7*G7)+F7),2)</f>
        <v>0</v>
      </c>
      <c r="I7" s="14"/>
    </row>
    <row r="8" spans="1:9" ht="16.5" customHeight="1">
      <c r="A8" s="22">
        <v>3</v>
      </c>
      <c r="B8" s="6" t="s">
        <v>16</v>
      </c>
      <c r="C8" s="1" t="s">
        <v>2</v>
      </c>
      <c r="D8" s="26">
        <v>5015</v>
      </c>
      <c r="E8" s="27"/>
      <c r="F8" s="2">
        <f t="shared" si="0"/>
        <v>0</v>
      </c>
      <c r="G8" s="7"/>
      <c r="H8" s="3">
        <f t="shared" si="1"/>
        <v>0</v>
      </c>
      <c r="I8" s="14"/>
    </row>
    <row r="9" spans="1:9" ht="16.5" customHeight="1">
      <c r="A9" s="22">
        <v>4</v>
      </c>
      <c r="B9" s="6" t="s">
        <v>37</v>
      </c>
      <c r="C9" s="1" t="s">
        <v>2</v>
      </c>
      <c r="D9" s="26">
        <v>1500</v>
      </c>
      <c r="E9" s="27"/>
      <c r="F9" s="2">
        <f t="shared" si="0"/>
        <v>0</v>
      </c>
      <c r="G9" s="7"/>
      <c r="H9" s="3">
        <f t="shared" si="1"/>
        <v>0</v>
      </c>
      <c r="I9" s="14"/>
    </row>
    <row r="10" spans="1:9" ht="16.5" customHeight="1">
      <c r="A10" s="22">
        <v>5</v>
      </c>
      <c r="B10" s="6" t="s">
        <v>17</v>
      </c>
      <c r="C10" s="1" t="s">
        <v>13</v>
      </c>
      <c r="D10" s="26">
        <v>27</v>
      </c>
      <c r="E10" s="27"/>
      <c r="F10" s="2">
        <f t="shared" si="0"/>
        <v>0</v>
      </c>
      <c r="G10" s="7"/>
      <c r="H10" s="3">
        <f t="shared" si="1"/>
        <v>0</v>
      </c>
      <c r="I10" s="14"/>
    </row>
    <row r="11" spans="1:9" ht="16.5" customHeight="1">
      <c r="A11" s="22">
        <v>6</v>
      </c>
      <c r="B11" s="6" t="s">
        <v>38</v>
      </c>
      <c r="C11" s="1" t="s">
        <v>2</v>
      </c>
      <c r="D11" s="26">
        <v>500</v>
      </c>
      <c r="E11" s="27"/>
      <c r="F11" s="2">
        <f t="shared" si="0"/>
        <v>0</v>
      </c>
      <c r="G11" s="7"/>
      <c r="H11" s="3">
        <f t="shared" si="1"/>
        <v>0</v>
      </c>
      <c r="I11" s="14"/>
    </row>
    <row r="12" spans="1:9" ht="16.5" customHeight="1">
      <c r="A12" s="22">
        <v>7</v>
      </c>
      <c r="B12" s="6" t="s">
        <v>39</v>
      </c>
      <c r="C12" s="1" t="s">
        <v>2</v>
      </c>
      <c r="D12" s="26">
        <v>400</v>
      </c>
      <c r="E12" s="27"/>
      <c r="F12" s="2">
        <f t="shared" si="0"/>
        <v>0</v>
      </c>
      <c r="G12" s="7"/>
      <c r="H12" s="3">
        <f t="shared" si="1"/>
        <v>0</v>
      </c>
      <c r="I12" s="14"/>
    </row>
    <row r="13" spans="1:9" ht="16.5" customHeight="1">
      <c r="A13" s="22">
        <v>8</v>
      </c>
      <c r="B13" s="6" t="s">
        <v>18</v>
      </c>
      <c r="C13" s="1" t="s">
        <v>2</v>
      </c>
      <c r="D13" s="26">
        <v>185</v>
      </c>
      <c r="E13" s="27"/>
      <c r="F13" s="2">
        <f t="shared" si="0"/>
        <v>0</v>
      </c>
      <c r="G13" s="7"/>
      <c r="H13" s="3">
        <f t="shared" si="1"/>
        <v>0</v>
      </c>
      <c r="I13" s="14"/>
    </row>
    <row r="14" spans="1:9" ht="16.5" customHeight="1">
      <c r="A14" s="22">
        <v>9</v>
      </c>
      <c r="B14" s="6" t="s">
        <v>19</v>
      </c>
      <c r="C14" s="1" t="s">
        <v>2</v>
      </c>
      <c r="D14" s="26">
        <v>185</v>
      </c>
      <c r="E14" s="27"/>
      <c r="F14" s="2">
        <f t="shared" si="0"/>
        <v>0</v>
      </c>
      <c r="G14" s="7"/>
      <c r="H14" s="3">
        <f t="shared" si="1"/>
        <v>0</v>
      </c>
      <c r="I14" s="14"/>
    </row>
    <row r="15" spans="1:9" ht="16.5" customHeight="1">
      <c r="A15" s="22">
        <v>10</v>
      </c>
      <c r="B15" s="6" t="s">
        <v>20</v>
      </c>
      <c r="C15" s="1" t="s">
        <v>2</v>
      </c>
      <c r="D15" s="26">
        <v>40</v>
      </c>
      <c r="E15" s="27"/>
      <c r="F15" s="2">
        <f t="shared" si="0"/>
        <v>0</v>
      </c>
      <c r="G15" s="7"/>
      <c r="H15" s="3">
        <f t="shared" si="1"/>
        <v>0</v>
      </c>
      <c r="I15" s="14"/>
    </row>
    <row r="16" spans="1:9" ht="16.5" customHeight="1">
      <c r="A16" s="22">
        <v>11</v>
      </c>
      <c r="B16" s="6" t="s">
        <v>22</v>
      </c>
      <c r="C16" s="1" t="s">
        <v>2</v>
      </c>
      <c r="D16" s="26">
        <v>243</v>
      </c>
      <c r="E16" s="27"/>
      <c r="F16" s="2">
        <f t="shared" si="0"/>
        <v>0</v>
      </c>
      <c r="G16" s="7"/>
      <c r="H16" s="3">
        <f t="shared" si="1"/>
        <v>0</v>
      </c>
      <c r="I16" s="3"/>
    </row>
    <row r="17" spans="1:9" ht="16.5" customHeight="1">
      <c r="A17" s="22">
        <v>12</v>
      </c>
      <c r="B17" s="6" t="s">
        <v>23</v>
      </c>
      <c r="C17" s="1" t="s">
        <v>2</v>
      </c>
      <c r="D17" s="26">
        <v>5080</v>
      </c>
      <c r="E17" s="27"/>
      <c r="F17" s="2">
        <f t="shared" si="0"/>
        <v>0</v>
      </c>
      <c r="G17" s="7"/>
      <c r="H17" s="3">
        <f t="shared" si="1"/>
        <v>0</v>
      </c>
      <c r="I17" s="3"/>
    </row>
    <row r="18" spans="1:9" ht="16.5" customHeight="1">
      <c r="A18" s="22">
        <v>13</v>
      </c>
      <c r="B18" s="6" t="s">
        <v>43</v>
      </c>
      <c r="C18" s="1" t="s">
        <v>2</v>
      </c>
      <c r="D18" s="26">
        <v>130</v>
      </c>
      <c r="E18" s="27"/>
      <c r="F18" s="2">
        <f t="shared" si="0"/>
        <v>0</v>
      </c>
      <c r="G18" s="7"/>
      <c r="H18" s="3">
        <f t="shared" si="1"/>
        <v>0</v>
      </c>
      <c r="I18" s="3"/>
    </row>
    <row r="19" spans="1:9" ht="16.5" customHeight="1">
      <c r="A19" s="22">
        <v>14</v>
      </c>
      <c r="B19" s="6" t="s">
        <v>5</v>
      </c>
      <c r="C19" s="1" t="s">
        <v>2</v>
      </c>
      <c r="D19" s="26">
        <v>150</v>
      </c>
      <c r="E19" s="27"/>
      <c r="F19" s="2">
        <f t="shared" si="0"/>
        <v>0</v>
      </c>
      <c r="G19" s="7"/>
      <c r="H19" s="3">
        <f t="shared" si="1"/>
        <v>0</v>
      </c>
      <c r="I19" s="3"/>
    </row>
    <row r="20" spans="1:9" ht="16.5" customHeight="1">
      <c r="A20" s="22">
        <v>15</v>
      </c>
      <c r="B20" s="6" t="s">
        <v>40</v>
      </c>
      <c r="C20" s="1" t="s">
        <v>2</v>
      </c>
      <c r="D20" s="26">
        <v>150</v>
      </c>
      <c r="E20" s="27"/>
      <c r="F20" s="2">
        <f t="shared" si="0"/>
        <v>0</v>
      </c>
      <c r="G20" s="7"/>
      <c r="H20" s="3">
        <f t="shared" si="1"/>
        <v>0</v>
      </c>
      <c r="I20" s="3"/>
    </row>
    <row r="21" spans="1:9" ht="16.5" customHeight="1">
      <c r="A21" s="22">
        <v>16</v>
      </c>
      <c r="B21" s="6" t="s">
        <v>21</v>
      </c>
      <c r="C21" s="1" t="s">
        <v>2</v>
      </c>
      <c r="D21" s="26">
        <v>19</v>
      </c>
      <c r="E21" s="27"/>
      <c r="F21" s="2">
        <f t="shared" si="0"/>
        <v>0</v>
      </c>
      <c r="G21" s="7"/>
      <c r="H21" s="3">
        <f t="shared" si="1"/>
        <v>0</v>
      </c>
      <c r="I21" s="14"/>
    </row>
    <row r="22" spans="1:9" ht="16.5" customHeight="1">
      <c r="A22" s="22">
        <v>17</v>
      </c>
      <c r="B22" s="6" t="s">
        <v>41</v>
      </c>
      <c r="C22" s="1" t="s">
        <v>2</v>
      </c>
      <c r="D22" s="26">
        <v>225</v>
      </c>
      <c r="E22" s="27"/>
      <c r="F22" s="2">
        <f t="shared" si="0"/>
        <v>0</v>
      </c>
      <c r="G22" s="7"/>
      <c r="H22" s="3">
        <f t="shared" si="1"/>
        <v>0</v>
      </c>
      <c r="I22" s="14"/>
    </row>
    <row r="23" spans="1:9" ht="16.5" customHeight="1">
      <c r="A23" s="22">
        <v>18</v>
      </c>
      <c r="B23" s="6" t="s">
        <v>42</v>
      </c>
      <c r="C23" s="1" t="s">
        <v>2</v>
      </c>
      <c r="D23" s="26">
        <v>156</v>
      </c>
      <c r="E23" s="27"/>
      <c r="F23" s="2">
        <f t="shared" si="0"/>
        <v>0</v>
      </c>
      <c r="G23" s="7"/>
      <c r="H23" s="3">
        <f t="shared" si="1"/>
        <v>0</v>
      </c>
      <c r="I23" s="14"/>
    </row>
    <row r="24" spans="1:9" ht="16.5" customHeight="1">
      <c r="A24" s="22">
        <v>19</v>
      </c>
      <c r="B24" s="6" t="s">
        <v>4</v>
      </c>
      <c r="C24" s="1" t="s">
        <v>2</v>
      </c>
      <c r="D24" s="26">
        <v>30</v>
      </c>
      <c r="E24" s="27"/>
      <c r="F24" s="2">
        <f t="shared" si="0"/>
        <v>0</v>
      </c>
      <c r="G24" s="7"/>
      <c r="H24" s="3">
        <f t="shared" si="1"/>
        <v>0</v>
      </c>
      <c r="I24" s="14"/>
    </row>
    <row r="25" spans="1:9" ht="27" customHeight="1">
      <c r="A25" s="30" t="s">
        <v>12</v>
      </c>
      <c r="B25" s="31" t="s">
        <v>3</v>
      </c>
      <c r="C25" s="31"/>
      <c r="D25" s="31"/>
      <c r="E25" s="32"/>
      <c r="F25" s="8">
        <f>SUM(F6:F24)</f>
        <v>0</v>
      </c>
      <c r="G25" s="9" t="s">
        <v>30</v>
      </c>
      <c r="H25" s="10">
        <f>SUM(H6:H24)</f>
        <v>0</v>
      </c>
      <c r="I25" s="15"/>
    </row>
    <row r="26" spans="1:9" ht="12.75">
      <c r="A26" s="28" t="s">
        <v>29</v>
      </c>
      <c r="B26" s="29"/>
      <c r="C26" s="29"/>
      <c r="D26" s="29"/>
      <c r="E26" s="29"/>
      <c r="F26" s="29"/>
      <c r="G26" s="29"/>
      <c r="H26" s="29"/>
      <c r="I26" s="29"/>
    </row>
    <row r="27" spans="1:9" ht="12.7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4.25">
      <c r="A30" s="35" t="s">
        <v>44</v>
      </c>
      <c r="B30" s="35"/>
      <c r="C30" s="35"/>
      <c r="D30" s="35"/>
      <c r="E30" s="35"/>
      <c r="F30" s="19"/>
      <c r="G30" s="19"/>
      <c r="H30" s="19"/>
      <c r="I30" s="20"/>
    </row>
    <row r="31" spans="1:9" ht="14.25">
      <c r="A31" s="19"/>
      <c r="B31" s="19"/>
      <c r="C31" s="19"/>
      <c r="D31" s="19"/>
      <c r="E31" s="19"/>
      <c r="F31" s="19"/>
      <c r="G31" s="19"/>
      <c r="H31" s="19"/>
      <c r="I31" s="20"/>
    </row>
    <row r="32" spans="1:9" ht="50.25" customHeight="1">
      <c r="A32" s="21" t="s">
        <v>24</v>
      </c>
      <c r="B32" s="11" t="s">
        <v>25</v>
      </c>
      <c r="C32" s="12" t="s">
        <v>0</v>
      </c>
      <c r="D32" s="12" t="s">
        <v>1</v>
      </c>
      <c r="E32" s="12" t="s">
        <v>33</v>
      </c>
      <c r="F32" s="12" t="s">
        <v>31</v>
      </c>
      <c r="G32" s="12" t="s">
        <v>34</v>
      </c>
      <c r="H32" s="12" t="s">
        <v>32</v>
      </c>
      <c r="I32" s="25" t="s">
        <v>28</v>
      </c>
    </row>
    <row r="33" spans="1:9" ht="16.5" customHeight="1">
      <c r="A33" s="22">
        <v>1</v>
      </c>
      <c r="B33" s="5" t="s">
        <v>45</v>
      </c>
      <c r="C33" s="1" t="s">
        <v>2</v>
      </c>
      <c r="D33" s="4">
        <v>2</v>
      </c>
      <c r="E33" s="27"/>
      <c r="F33" s="2">
        <f>ROUND((D33*E33),2)</f>
        <v>0</v>
      </c>
      <c r="G33" s="7"/>
      <c r="H33" s="3">
        <f>ROUND(((F33*G33)+F33),2)</f>
        <v>0</v>
      </c>
      <c r="I33" s="14"/>
    </row>
    <row r="34" spans="1:9" ht="25.5" customHeight="1">
      <c r="A34" s="22">
        <v>2</v>
      </c>
      <c r="B34" s="6" t="s">
        <v>47</v>
      </c>
      <c r="C34" s="1" t="s">
        <v>2</v>
      </c>
      <c r="D34" s="4">
        <v>1</v>
      </c>
      <c r="E34" s="27"/>
      <c r="F34" s="2">
        <f>ROUND((D34*E34),2)</f>
        <v>0</v>
      </c>
      <c r="G34" s="7"/>
      <c r="H34" s="3">
        <f>ROUND(((F34*G34)+F34),2)</f>
        <v>0</v>
      </c>
      <c r="I34" s="14"/>
    </row>
    <row r="35" spans="1:9" ht="16.5" customHeight="1">
      <c r="A35" s="22">
        <v>3</v>
      </c>
      <c r="B35" s="16" t="s">
        <v>46</v>
      </c>
      <c r="C35" s="1" t="s">
        <v>2</v>
      </c>
      <c r="D35" s="4">
        <v>1</v>
      </c>
      <c r="E35" s="27"/>
      <c r="F35" s="2">
        <f>ROUND((D35*E35),2)</f>
        <v>0</v>
      </c>
      <c r="G35" s="7"/>
      <c r="H35" s="3">
        <f>ROUND(((F35*G35)+F35),2)</f>
        <v>0</v>
      </c>
      <c r="I35" s="14"/>
    </row>
    <row r="36" spans="1:9" ht="27" customHeight="1">
      <c r="A36" s="30" t="s">
        <v>12</v>
      </c>
      <c r="B36" s="31" t="s">
        <v>3</v>
      </c>
      <c r="C36" s="31"/>
      <c r="D36" s="31"/>
      <c r="E36" s="32"/>
      <c r="F36" s="8">
        <f>SUM(F33:F35)</f>
        <v>0</v>
      </c>
      <c r="G36" s="9" t="s">
        <v>30</v>
      </c>
      <c r="H36" s="10">
        <f>SUM(H33:H35)</f>
        <v>0</v>
      </c>
      <c r="I36" s="10"/>
    </row>
    <row r="37" spans="1:9" ht="12.75">
      <c r="A37" s="28" t="s">
        <v>29</v>
      </c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4.25">
      <c r="A40" s="35" t="s">
        <v>48</v>
      </c>
      <c r="B40" s="35"/>
      <c r="C40" s="35"/>
      <c r="D40" s="35"/>
      <c r="E40" s="35"/>
      <c r="F40" s="35"/>
      <c r="G40" s="35"/>
      <c r="H40" s="19"/>
      <c r="I40" s="20"/>
    </row>
    <row r="41" spans="1:9" ht="14.25">
      <c r="A41" s="19"/>
      <c r="B41" s="19"/>
      <c r="C41" s="19"/>
      <c r="D41" s="19"/>
      <c r="E41" s="19"/>
      <c r="F41" s="19"/>
      <c r="G41" s="19"/>
      <c r="H41" s="19"/>
      <c r="I41" s="20"/>
    </row>
    <row r="42" spans="1:9" ht="50.25" customHeight="1">
      <c r="A42" s="21" t="s">
        <v>24</v>
      </c>
      <c r="B42" s="11" t="s">
        <v>25</v>
      </c>
      <c r="C42" s="12" t="s">
        <v>0</v>
      </c>
      <c r="D42" s="12" t="s">
        <v>1</v>
      </c>
      <c r="E42" s="12" t="s">
        <v>33</v>
      </c>
      <c r="F42" s="12" t="s">
        <v>31</v>
      </c>
      <c r="G42" s="12" t="s">
        <v>34</v>
      </c>
      <c r="H42" s="12" t="s">
        <v>32</v>
      </c>
      <c r="I42" s="25" t="s">
        <v>27</v>
      </c>
    </row>
    <row r="43" spans="1:9" ht="16.5" customHeight="1">
      <c r="A43" s="23">
        <v>1</v>
      </c>
      <c r="B43" s="17" t="s">
        <v>6</v>
      </c>
      <c r="C43" s="1" t="s">
        <v>2</v>
      </c>
      <c r="D43" s="4">
        <v>32</v>
      </c>
      <c r="E43" s="27"/>
      <c r="F43" s="2">
        <f>ROUND((D43*E43),2)</f>
        <v>0</v>
      </c>
      <c r="G43" s="7"/>
      <c r="H43" s="3">
        <f>ROUND(((F43*G43)+F43),2)</f>
        <v>0</v>
      </c>
      <c r="I43" s="14"/>
    </row>
    <row r="44" spans="1:9" ht="16.5" customHeight="1">
      <c r="A44" s="23">
        <v>2</v>
      </c>
      <c r="B44" s="17" t="s">
        <v>14</v>
      </c>
      <c r="C44" s="1" t="s">
        <v>2</v>
      </c>
      <c r="D44" s="4">
        <v>30</v>
      </c>
      <c r="E44" s="27"/>
      <c r="F44" s="2">
        <f aca="true" t="shared" si="2" ref="F44:F49">ROUND((D44*E44),2)</f>
        <v>0</v>
      </c>
      <c r="G44" s="7"/>
      <c r="H44" s="3">
        <f aca="true" t="shared" si="3" ref="H44:H49">ROUND(((F44*G44)+F44),2)</f>
        <v>0</v>
      </c>
      <c r="I44" s="14"/>
    </row>
    <row r="45" spans="1:9" ht="15.75" customHeight="1">
      <c r="A45" s="23">
        <v>3</v>
      </c>
      <c r="B45" s="17" t="s">
        <v>7</v>
      </c>
      <c r="C45" s="1" t="s">
        <v>2</v>
      </c>
      <c r="D45" s="4">
        <v>15</v>
      </c>
      <c r="E45" s="27"/>
      <c r="F45" s="2">
        <f t="shared" si="2"/>
        <v>0</v>
      </c>
      <c r="G45" s="7"/>
      <c r="H45" s="3">
        <f t="shared" si="3"/>
        <v>0</v>
      </c>
      <c r="I45" s="14"/>
    </row>
    <row r="46" spans="1:9" ht="16.5" customHeight="1">
      <c r="A46" s="23">
        <v>4</v>
      </c>
      <c r="B46" s="17" t="s">
        <v>8</v>
      </c>
      <c r="C46" s="1" t="s">
        <v>2</v>
      </c>
      <c r="D46" s="4">
        <v>15</v>
      </c>
      <c r="E46" s="27"/>
      <c r="F46" s="2">
        <f t="shared" si="2"/>
        <v>0</v>
      </c>
      <c r="G46" s="7"/>
      <c r="H46" s="3">
        <f t="shared" si="3"/>
        <v>0</v>
      </c>
      <c r="I46" s="14"/>
    </row>
    <row r="47" spans="1:9" ht="16.5" customHeight="1">
      <c r="A47" s="23">
        <v>5</v>
      </c>
      <c r="B47" s="17" t="s">
        <v>9</v>
      </c>
      <c r="C47" s="1" t="s">
        <v>2</v>
      </c>
      <c r="D47" s="4">
        <v>15</v>
      </c>
      <c r="E47" s="27"/>
      <c r="F47" s="2">
        <f t="shared" si="2"/>
        <v>0</v>
      </c>
      <c r="G47" s="7"/>
      <c r="H47" s="3">
        <f t="shared" si="3"/>
        <v>0</v>
      </c>
      <c r="I47" s="14"/>
    </row>
    <row r="48" spans="1:9" ht="30" customHeight="1">
      <c r="A48" s="23">
        <v>6</v>
      </c>
      <c r="B48" s="17" t="s">
        <v>10</v>
      </c>
      <c r="C48" s="1" t="s">
        <v>2</v>
      </c>
      <c r="D48" s="4">
        <v>20</v>
      </c>
      <c r="E48" s="27"/>
      <c r="F48" s="2">
        <f t="shared" si="2"/>
        <v>0</v>
      </c>
      <c r="G48" s="7"/>
      <c r="H48" s="3">
        <f t="shared" si="3"/>
        <v>0</v>
      </c>
      <c r="I48" s="14"/>
    </row>
    <row r="49" spans="1:9" ht="27" customHeight="1">
      <c r="A49" s="23">
        <v>7</v>
      </c>
      <c r="B49" s="17" t="s">
        <v>11</v>
      </c>
      <c r="C49" s="1" t="s">
        <v>2</v>
      </c>
      <c r="D49" s="4">
        <v>60</v>
      </c>
      <c r="E49" s="27"/>
      <c r="F49" s="2">
        <f t="shared" si="2"/>
        <v>0</v>
      </c>
      <c r="G49" s="7"/>
      <c r="H49" s="3">
        <f t="shared" si="3"/>
        <v>0</v>
      </c>
      <c r="I49" s="14"/>
    </row>
    <row r="50" spans="1:9" ht="27" customHeight="1">
      <c r="A50" s="30" t="s">
        <v>12</v>
      </c>
      <c r="B50" s="31" t="s">
        <v>3</v>
      </c>
      <c r="C50" s="31"/>
      <c r="D50" s="31"/>
      <c r="E50" s="32"/>
      <c r="F50" s="8">
        <f>SUM(F43:F49)</f>
        <v>0</v>
      </c>
      <c r="G50" s="9" t="s">
        <v>30</v>
      </c>
      <c r="H50" s="10">
        <f>SUM(H43:H49)</f>
        <v>0</v>
      </c>
      <c r="I50" s="10"/>
    </row>
    <row r="51" spans="1:9" ht="13.5" customHeight="1">
      <c r="A51" s="28" t="s">
        <v>29</v>
      </c>
      <c r="B51" s="29"/>
      <c r="C51" s="29"/>
      <c r="D51" s="29"/>
      <c r="E51" s="29"/>
      <c r="F51" s="29"/>
      <c r="G51" s="29"/>
      <c r="H51" s="29"/>
      <c r="I51" s="29"/>
    </row>
    <row r="52" spans="1:9" ht="12.75" customHeight="1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4.25">
      <c r="A54" s="36" t="s">
        <v>49</v>
      </c>
      <c r="B54" s="36"/>
      <c r="C54" s="36"/>
      <c r="D54" s="36"/>
      <c r="E54" s="36"/>
      <c r="F54" s="36"/>
      <c r="G54" s="19"/>
      <c r="H54" s="19"/>
      <c r="I54" s="20"/>
    </row>
    <row r="55" spans="1:9" ht="14.25">
      <c r="A55" s="19"/>
      <c r="B55" s="19"/>
      <c r="C55" s="19"/>
      <c r="D55" s="19"/>
      <c r="E55" s="19"/>
      <c r="F55" s="19"/>
      <c r="G55" s="19"/>
      <c r="H55" s="19"/>
      <c r="I55" s="20"/>
    </row>
    <row r="56" spans="1:9" ht="42.75">
      <c r="A56" s="21" t="s">
        <v>24</v>
      </c>
      <c r="B56" s="11" t="s">
        <v>25</v>
      </c>
      <c r="C56" s="12" t="s">
        <v>0</v>
      </c>
      <c r="D56" s="12" t="s">
        <v>1</v>
      </c>
      <c r="E56" s="12" t="s">
        <v>33</v>
      </c>
      <c r="F56" s="12" t="s">
        <v>31</v>
      </c>
      <c r="G56" s="12" t="s">
        <v>34</v>
      </c>
      <c r="H56" s="12" t="s">
        <v>32</v>
      </c>
      <c r="I56" s="25" t="s">
        <v>27</v>
      </c>
    </row>
    <row r="57" spans="1:9" ht="16.5" customHeight="1">
      <c r="A57" s="22">
        <v>1</v>
      </c>
      <c r="B57" s="6" t="s">
        <v>15</v>
      </c>
      <c r="C57" s="1" t="s">
        <v>2</v>
      </c>
      <c r="D57" s="26">
        <v>150</v>
      </c>
      <c r="E57" s="27"/>
      <c r="F57" s="2">
        <f>ROUND((D57*E57),2)</f>
        <v>0</v>
      </c>
      <c r="G57" s="7"/>
      <c r="H57" s="3">
        <f>ROUND(((F57*G57)+F57),2)</f>
        <v>0</v>
      </c>
      <c r="I57" s="14"/>
    </row>
    <row r="58" spans="1:9" ht="15">
      <c r="A58" s="22">
        <v>2</v>
      </c>
      <c r="B58" s="6" t="s">
        <v>36</v>
      </c>
      <c r="C58" s="1" t="s">
        <v>2</v>
      </c>
      <c r="D58" s="26">
        <v>150</v>
      </c>
      <c r="E58" s="27"/>
      <c r="F58" s="2">
        <f aca="true" t="shared" si="4" ref="F58:F71">ROUND((D58*E58),2)</f>
        <v>0</v>
      </c>
      <c r="G58" s="7"/>
      <c r="H58" s="3">
        <f aca="true" t="shared" si="5" ref="H58:H71">ROUND(((F58*G58)+F58),2)</f>
        <v>0</v>
      </c>
      <c r="I58" s="14"/>
    </row>
    <row r="59" spans="1:9" ht="15">
      <c r="A59" s="22">
        <v>3</v>
      </c>
      <c r="B59" s="6" t="s">
        <v>16</v>
      </c>
      <c r="C59" s="1" t="s">
        <v>2</v>
      </c>
      <c r="D59" s="26">
        <v>150</v>
      </c>
      <c r="E59" s="27"/>
      <c r="F59" s="2">
        <f t="shared" si="4"/>
        <v>0</v>
      </c>
      <c r="G59" s="7"/>
      <c r="H59" s="3">
        <f t="shared" si="5"/>
        <v>0</v>
      </c>
      <c r="I59" s="14"/>
    </row>
    <row r="60" spans="1:9" ht="15">
      <c r="A60" s="22">
        <v>4</v>
      </c>
      <c r="B60" s="6" t="s">
        <v>37</v>
      </c>
      <c r="C60" s="1" t="s">
        <v>2</v>
      </c>
      <c r="D60" s="26">
        <v>150</v>
      </c>
      <c r="E60" s="27"/>
      <c r="F60" s="2">
        <f t="shared" si="4"/>
        <v>0</v>
      </c>
      <c r="G60" s="7"/>
      <c r="H60" s="3">
        <f t="shared" si="5"/>
        <v>0</v>
      </c>
      <c r="I60" s="14"/>
    </row>
    <row r="61" spans="1:9" ht="15">
      <c r="A61" s="22">
        <v>5</v>
      </c>
      <c r="B61" s="6" t="s">
        <v>17</v>
      </c>
      <c r="C61" s="1" t="s">
        <v>13</v>
      </c>
      <c r="D61" s="26">
        <v>5</v>
      </c>
      <c r="E61" s="27"/>
      <c r="F61" s="2">
        <f t="shared" si="4"/>
        <v>0</v>
      </c>
      <c r="G61" s="7"/>
      <c r="H61" s="3">
        <f t="shared" si="5"/>
        <v>0</v>
      </c>
      <c r="I61" s="14"/>
    </row>
    <row r="62" spans="1:9" ht="15">
      <c r="A62" s="22">
        <v>6</v>
      </c>
      <c r="B62" s="6" t="s">
        <v>40</v>
      </c>
      <c r="C62" s="1" t="s">
        <v>2</v>
      </c>
      <c r="D62" s="26">
        <v>150</v>
      </c>
      <c r="E62" s="27"/>
      <c r="F62" s="2">
        <f t="shared" si="4"/>
        <v>0</v>
      </c>
      <c r="G62" s="7"/>
      <c r="H62" s="3">
        <f t="shared" si="5"/>
        <v>0</v>
      </c>
      <c r="I62" s="14"/>
    </row>
    <row r="63" spans="1:9" ht="15">
      <c r="A63" s="22">
        <v>7</v>
      </c>
      <c r="B63" s="6" t="s">
        <v>50</v>
      </c>
      <c r="C63" s="1" t="s">
        <v>2</v>
      </c>
      <c r="D63" s="26">
        <v>150</v>
      </c>
      <c r="E63" s="27"/>
      <c r="F63" s="2">
        <f t="shared" si="4"/>
        <v>0</v>
      </c>
      <c r="G63" s="7"/>
      <c r="H63" s="3">
        <f t="shared" si="5"/>
        <v>0</v>
      </c>
      <c r="I63" s="14"/>
    </row>
    <row r="64" spans="1:9" ht="15">
      <c r="A64" s="22">
        <v>8</v>
      </c>
      <c r="B64" s="6" t="s">
        <v>18</v>
      </c>
      <c r="C64" s="1" t="s">
        <v>2</v>
      </c>
      <c r="D64" s="26">
        <v>32</v>
      </c>
      <c r="E64" s="27"/>
      <c r="F64" s="2">
        <f t="shared" si="4"/>
        <v>0</v>
      </c>
      <c r="G64" s="7"/>
      <c r="H64" s="3">
        <f t="shared" si="5"/>
        <v>0</v>
      </c>
      <c r="I64" s="14"/>
    </row>
    <row r="65" spans="1:9" ht="15">
      <c r="A65" s="22">
        <v>9</v>
      </c>
      <c r="B65" s="6" t="s">
        <v>19</v>
      </c>
      <c r="C65" s="1" t="s">
        <v>2</v>
      </c>
      <c r="D65" s="26">
        <v>52</v>
      </c>
      <c r="E65" s="27"/>
      <c r="F65" s="2">
        <f t="shared" si="4"/>
        <v>0</v>
      </c>
      <c r="G65" s="7"/>
      <c r="H65" s="3">
        <f t="shared" si="5"/>
        <v>0</v>
      </c>
      <c r="I65" s="14"/>
    </row>
    <row r="66" spans="1:9" ht="15">
      <c r="A66" s="22">
        <v>10</v>
      </c>
      <c r="B66" s="6" t="s">
        <v>20</v>
      </c>
      <c r="C66" s="1" t="s">
        <v>2</v>
      </c>
      <c r="D66" s="26">
        <v>110</v>
      </c>
      <c r="E66" s="27"/>
      <c r="F66" s="2">
        <f t="shared" si="4"/>
        <v>0</v>
      </c>
      <c r="G66" s="7"/>
      <c r="H66" s="3">
        <f t="shared" si="5"/>
        <v>0</v>
      </c>
      <c r="I66" s="14"/>
    </row>
    <row r="67" spans="1:9" ht="15">
      <c r="A67" s="22">
        <v>11</v>
      </c>
      <c r="B67" s="6" t="s">
        <v>51</v>
      </c>
      <c r="C67" s="1" t="s">
        <v>2</v>
      </c>
      <c r="D67" s="26">
        <v>90</v>
      </c>
      <c r="E67" s="27"/>
      <c r="F67" s="2">
        <f t="shared" si="4"/>
        <v>0</v>
      </c>
      <c r="G67" s="7"/>
      <c r="H67" s="3">
        <f t="shared" si="5"/>
        <v>0</v>
      </c>
      <c r="I67" s="14"/>
    </row>
    <row r="68" spans="1:9" ht="15">
      <c r="A68" s="22">
        <v>12</v>
      </c>
      <c r="B68" s="6" t="s">
        <v>42</v>
      </c>
      <c r="C68" s="1" t="s">
        <v>2</v>
      </c>
      <c r="D68" s="26">
        <v>150</v>
      </c>
      <c r="E68" s="27"/>
      <c r="F68" s="2">
        <f t="shared" si="4"/>
        <v>0</v>
      </c>
      <c r="G68" s="7"/>
      <c r="H68" s="3">
        <f t="shared" si="5"/>
        <v>0</v>
      </c>
      <c r="I68" s="14"/>
    </row>
    <row r="69" spans="1:9" ht="15">
      <c r="A69" s="22">
        <v>13</v>
      </c>
      <c r="B69" s="6" t="s">
        <v>21</v>
      </c>
      <c r="C69" s="1" t="s">
        <v>2</v>
      </c>
      <c r="D69" s="26">
        <v>110</v>
      </c>
      <c r="E69" s="27"/>
      <c r="F69" s="2">
        <f t="shared" si="4"/>
        <v>0</v>
      </c>
      <c r="G69" s="7"/>
      <c r="H69" s="3">
        <f t="shared" si="5"/>
        <v>0</v>
      </c>
      <c r="I69" s="14"/>
    </row>
    <row r="70" spans="1:9" ht="15">
      <c r="A70" s="22">
        <v>14</v>
      </c>
      <c r="B70" s="6" t="s">
        <v>4</v>
      </c>
      <c r="C70" s="1" t="s">
        <v>2</v>
      </c>
      <c r="D70" s="26">
        <v>100</v>
      </c>
      <c r="E70" s="27"/>
      <c r="F70" s="2">
        <f t="shared" si="4"/>
        <v>0</v>
      </c>
      <c r="G70" s="7"/>
      <c r="H70" s="3">
        <f t="shared" si="5"/>
        <v>0</v>
      </c>
      <c r="I70" s="14"/>
    </row>
    <row r="71" spans="1:9" ht="15">
      <c r="A71" s="22">
        <v>15</v>
      </c>
      <c r="B71" s="6" t="s">
        <v>52</v>
      </c>
      <c r="C71" s="1" t="s">
        <v>2</v>
      </c>
      <c r="D71" s="26">
        <v>100</v>
      </c>
      <c r="E71" s="27"/>
      <c r="F71" s="2">
        <f t="shared" si="4"/>
        <v>0</v>
      </c>
      <c r="G71" s="7"/>
      <c r="H71" s="3">
        <f t="shared" si="5"/>
        <v>0</v>
      </c>
      <c r="I71" s="14"/>
    </row>
    <row r="72" spans="1:9" ht="15">
      <c r="A72" s="30" t="s">
        <v>12</v>
      </c>
      <c r="B72" s="31" t="s">
        <v>3</v>
      </c>
      <c r="C72" s="31"/>
      <c r="D72" s="31"/>
      <c r="E72" s="32"/>
      <c r="F72" s="8">
        <f>SUM(F57:F71)</f>
        <v>0</v>
      </c>
      <c r="G72" s="9" t="s">
        <v>30</v>
      </c>
      <c r="H72" s="10">
        <f>SUM(H57:H71)</f>
        <v>0</v>
      </c>
      <c r="I72" s="15"/>
    </row>
    <row r="73" spans="1:9" ht="12.75" customHeight="1">
      <c r="A73" s="28" t="s">
        <v>29</v>
      </c>
      <c r="B73" s="29"/>
      <c r="C73" s="29"/>
      <c r="D73" s="29"/>
      <c r="E73" s="29"/>
      <c r="F73" s="29"/>
      <c r="G73" s="29"/>
      <c r="H73" s="29"/>
      <c r="I73" s="29"/>
    </row>
    <row r="74" spans="1:9" ht="12.75" customHeight="1">
      <c r="A74" s="29"/>
      <c r="B74" s="29"/>
      <c r="C74" s="29"/>
      <c r="D74" s="29"/>
      <c r="E74" s="29"/>
      <c r="F74" s="29"/>
      <c r="G74" s="29"/>
      <c r="H74" s="29"/>
      <c r="I74" s="29"/>
    </row>
  </sheetData>
  <sheetProtection/>
  <mergeCells count="13">
    <mergeCell ref="A73:I74"/>
    <mergeCell ref="A37:I38"/>
    <mergeCell ref="A1:I1"/>
    <mergeCell ref="A3:E3"/>
    <mergeCell ref="A30:E30"/>
    <mergeCell ref="A40:G40"/>
    <mergeCell ref="A54:F54"/>
    <mergeCell ref="A26:I27"/>
    <mergeCell ref="A51:I52"/>
    <mergeCell ref="A25:E25"/>
    <mergeCell ref="A50:E50"/>
    <mergeCell ref="A36:E36"/>
    <mergeCell ref="A72:E7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WSOWL</dc:creator>
  <cp:keywords/>
  <dc:description/>
  <cp:lastModifiedBy>Nazimek Renata</cp:lastModifiedBy>
  <cp:lastPrinted>2022-10-11T10:54:33Z</cp:lastPrinted>
  <dcterms:created xsi:type="dcterms:W3CDTF">2013-05-22T10:57:36Z</dcterms:created>
  <dcterms:modified xsi:type="dcterms:W3CDTF">2022-10-11T11:18:17Z</dcterms:modified>
  <cp:category/>
  <cp:version/>
  <cp:contentType/>
  <cp:contentStatus/>
</cp:coreProperties>
</file>