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4.2022\Zmiana umowy plus formularze\"/>
    </mc:Choice>
  </mc:AlternateContent>
  <xr:revisionPtr revIDLastSave="0" documentId="13_ncr:1_{233468C2-A3D9-4207-9E93-1DEC307AEA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F8" i="1" s="1"/>
  <c r="N9" i="1"/>
  <c r="N10" i="1"/>
  <c r="N11" i="1"/>
  <c r="N12" i="1"/>
  <c r="F12" i="1" s="1"/>
  <c r="N13" i="1"/>
  <c r="N14" i="1"/>
  <c r="N15" i="1"/>
  <c r="N16" i="1"/>
  <c r="F16" i="1" s="1"/>
  <c r="G5" i="1"/>
  <c r="G6" i="1"/>
  <c r="G7" i="1"/>
  <c r="H7" i="1" s="1"/>
  <c r="G8" i="1"/>
  <c r="G9" i="1"/>
  <c r="G10" i="1"/>
  <c r="H10" i="1" s="1"/>
  <c r="G11" i="1"/>
  <c r="H11" i="1" s="1"/>
  <c r="G12" i="1"/>
  <c r="G13" i="1"/>
  <c r="G14" i="1"/>
  <c r="H14" i="1" s="1"/>
  <c r="G15" i="1"/>
  <c r="H15" i="1" s="1"/>
  <c r="G16" i="1"/>
  <c r="F5" i="1"/>
  <c r="F6" i="1"/>
  <c r="F7" i="1"/>
  <c r="F9" i="1"/>
  <c r="F10" i="1"/>
  <c r="F11" i="1"/>
  <c r="F13" i="1"/>
  <c r="F14" i="1"/>
  <c r="F15" i="1"/>
  <c r="D17" i="1"/>
  <c r="E25" i="1"/>
  <c r="E24" i="1"/>
  <c r="E23" i="1"/>
  <c r="E22" i="1"/>
  <c r="E21" i="1"/>
  <c r="K17" i="1"/>
  <c r="J17" i="1"/>
  <c r="N4" i="1"/>
  <c r="G4" i="1"/>
  <c r="H6" i="1" l="1"/>
  <c r="H16" i="1"/>
  <c r="I16" i="1" s="1"/>
  <c r="H12" i="1"/>
  <c r="I12" i="1" s="1"/>
  <c r="H8" i="1"/>
  <c r="I8" i="1" s="1"/>
  <c r="H9" i="1"/>
  <c r="I9" i="1" s="1"/>
  <c r="I14" i="1"/>
  <c r="H5" i="1"/>
  <c r="I5" i="1" s="1"/>
  <c r="H13" i="1"/>
  <c r="I13" i="1" s="1"/>
  <c r="I15" i="1"/>
  <c r="I11" i="1"/>
  <c r="I7" i="1"/>
  <c r="I10" i="1"/>
  <c r="I6" i="1"/>
  <c r="E17" i="1"/>
  <c r="H4" i="1"/>
  <c r="I4" i="1" s="1"/>
  <c r="F4" i="1"/>
  <c r="G17" i="1"/>
  <c r="F17" i="1" l="1"/>
  <c r="H17" i="1"/>
  <c r="I17" i="1"/>
</calcChain>
</file>

<file path=xl/sharedStrings.xml><?xml version="1.0" encoding="utf-8"?>
<sst xmlns="http://schemas.openxmlformats.org/spreadsheetml/2006/main" count="56" uniqueCount="44">
  <si>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</si>
  <si>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</si>
  <si>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</si>
  <si>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</si>
  <si>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</si>
  <si>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</si>
  <si>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</si>
  <si>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</si>
  <si>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</si>
  <si>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</si>
  <si>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</si>
  <si>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</si>
  <si>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</si>
  <si>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</si>
  <si>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</si>
  <si>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</si>
  <si>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Animal-Free Recombinant Human EGF AF-100-15   - 1mg</t>
  </si>
  <si>
    <t>CXCL1 5ug</t>
  </si>
  <si>
    <t>IL8 5ug</t>
  </si>
  <si>
    <t>IL12A 2ug</t>
  </si>
  <si>
    <t>CXCL6 5ug</t>
  </si>
  <si>
    <t>TNFSF15 5ug</t>
  </si>
  <si>
    <t>IL13 2ug</t>
  </si>
  <si>
    <t>IL4 2ug</t>
  </si>
  <si>
    <t>mIL3 2ug</t>
  </si>
  <si>
    <t>mIL6 2ug</t>
  </si>
  <si>
    <t>mSCF 2ug</t>
  </si>
  <si>
    <t>Animal-Free Recombinant Murine TPO 2ug</t>
  </si>
  <si>
    <t>Recombinant Human IFN-β 5ug</t>
  </si>
  <si>
    <t>AF-100-15</t>
  </si>
  <si>
    <t>300-11</t>
  </si>
  <si>
    <t>200-08</t>
  </si>
  <si>
    <t>200- 12p80H</t>
  </si>
  <si>
    <t>300-41</t>
  </si>
  <si>
    <t>310-23</t>
  </si>
  <si>
    <t>200-13</t>
  </si>
  <si>
    <t>200-04</t>
  </si>
  <si>
    <t>213-13</t>
  </si>
  <si>
    <t>216-16</t>
  </si>
  <si>
    <t>250-03</t>
  </si>
  <si>
    <t>AF-315-14</t>
  </si>
  <si>
    <t>300-02BC</t>
  </si>
  <si>
    <t>PeproTech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</si>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</sst>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20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4"/>
  <sheetViews>
    <sheetView tabSelected="1" zoomScaleNormal="100" workbookViewId="0">
      <selection activeCell="A20" sqref="A20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7" t="s">
        <v>8</v>
      </c>
      <c r="M3" s="7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16" si="0">D4*C4</f>
        <v>0</v>
      </c>
      <c r="H4" s="13">
        <f>N4*G4</f>
        <v>0</v>
      </c>
      <c r="I4" s="13">
        <f t="shared" ref="I4:I16" si="1">G4+H4</f>
        <v>0</v>
      </c>
      <c r="J4" s="33"/>
      <c r="K4" s="39"/>
      <c r="L4" s="41" t="s">
        <v>42</v>
      </c>
      <c r="M4" s="41" t="s">
        <v>29</v>
      </c>
      <c r="N4" s="14">
        <f t="shared" ref="N4:N16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34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0"/>
      <c r="L5" s="41" t="s">
        <v>42</v>
      </c>
      <c r="M5" s="41" t="s">
        <v>30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34">
        <v>3</v>
      </c>
      <c r="B6" s="34" t="s">
        <v>18</v>
      </c>
      <c r="C6" s="11">
        <v>1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0"/>
      <c r="L6" s="41" t="s">
        <v>42</v>
      </c>
      <c r="M6" s="41" t="s">
        <v>31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4">
        <v>4</v>
      </c>
      <c r="B7" s="34" t="s">
        <v>19</v>
      </c>
      <c r="C7" s="11">
        <v>1</v>
      </c>
      <c r="D7" s="31"/>
      <c r="E7" s="32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3"/>
      <c r="K7" s="40"/>
      <c r="L7" s="41" t="s">
        <v>42</v>
      </c>
      <c r="M7" s="41" t="s">
        <v>32</v>
      </c>
      <c r="N7" s="14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4">
        <v>5</v>
      </c>
      <c r="B8" s="34" t="s">
        <v>20</v>
      </c>
      <c r="C8" s="11">
        <v>1</v>
      </c>
      <c r="D8" s="31"/>
      <c r="E8" s="32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3"/>
      <c r="K8" s="40"/>
      <c r="L8" s="41" t="s">
        <v>42</v>
      </c>
      <c r="M8" s="41" t="s">
        <v>33</v>
      </c>
      <c r="N8" s="14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34">
        <v>6</v>
      </c>
      <c r="B9" s="34" t="s">
        <v>21</v>
      </c>
      <c r="C9" s="11">
        <v>1</v>
      </c>
      <c r="D9" s="31"/>
      <c r="E9" s="32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3"/>
      <c r="K9" s="40"/>
      <c r="L9" s="41" t="s">
        <v>42</v>
      </c>
      <c r="M9" s="41" t="s">
        <v>34</v>
      </c>
      <c r="N9" s="14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34">
        <v>7</v>
      </c>
      <c r="B10" s="34" t="s">
        <v>22</v>
      </c>
      <c r="C10" s="11">
        <v>1</v>
      </c>
      <c r="D10" s="31"/>
      <c r="E10" s="32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3"/>
      <c r="K10" s="40"/>
      <c r="L10" s="41" t="s">
        <v>42</v>
      </c>
      <c r="M10" s="41" t="s">
        <v>35</v>
      </c>
      <c r="N10" s="14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34">
        <v>8</v>
      </c>
      <c r="B11" s="34" t="s">
        <v>23</v>
      </c>
      <c r="C11" s="11">
        <v>1</v>
      </c>
      <c r="D11" s="31"/>
      <c r="E11" s="32"/>
      <c r="F11" s="12">
        <f>(1+N11)*D11</f>
        <v>0</v>
      </c>
      <c r="G11" s="13">
        <f t="shared" si="0"/>
        <v>0</v>
      </c>
      <c r="H11" s="13">
        <f>N11*G11</f>
        <v>0</v>
      </c>
      <c r="I11" s="13">
        <f t="shared" si="1"/>
        <v>0</v>
      </c>
      <c r="J11" s="33"/>
      <c r="K11" s="40"/>
      <c r="L11" s="41" t="s">
        <v>42</v>
      </c>
      <c r="M11" s="41" t="s">
        <v>36</v>
      </c>
      <c r="N11" s="14">
        <f t="shared" si="2"/>
        <v>0</v>
      </c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34">
        <v>9</v>
      </c>
      <c r="B12" s="34" t="s">
        <v>24</v>
      </c>
      <c r="C12" s="11">
        <v>1</v>
      </c>
      <c r="D12" s="31"/>
      <c r="E12" s="32"/>
      <c r="F12" s="12">
        <f>(1+N12)*D12</f>
        <v>0</v>
      </c>
      <c r="G12" s="13">
        <f t="shared" si="0"/>
        <v>0</v>
      </c>
      <c r="H12" s="13">
        <f>N12*G12</f>
        <v>0</v>
      </c>
      <c r="I12" s="13">
        <f t="shared" si="1"/>
        <v>0</v>
      </c>
      <c r="J12" s="33"/>
      <c r="K12" s="40"/>
      <c r="L12" s="41" t="s">
        <v>42</v>
      </c>
      <c r="M12" s="41" t="s">
        <v>37</v>
      </c>
      <c r="N12" s="14">
        <f t="shared" si="2"/>
        <v>0</v>
      </c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34">
        <v>10</v>
      </c>
      <c r="B13" s="34" t="s">
        <v>25</v>
      </c>
      <c r="C13" s="11">
        <v>1</v>
      </c>
      <c r="D13" s="31"/>
      <c r="E13" s="32"/>
      <c r="F13" s="12">
        <f>(1+N13)*D13</f>
        <v>0</v>
      </c>
      <c r="G13" s="13">
        <f t="shared" si="0"/>
        <v>0</v>
      </c>
      <c r="H13" s="13">
        <f>N13*G13</f>
        <v>0</v>
      </c>
      <c r="I13" s="13">
        <f t="shared" si="1"/>
        <v>0</v>
      </c>
      <c r="J13" s="33"/>
      <c r="K13" s="40"/>
      <c r="L13" s="41" t="s">
        <v>42</v>
      </c>
      <c r="M13" s="41" t="s">
        <v>38</v>
      </c>
      <c r="N13" s="14">
        <f t="shared" si="2"/>
        <v>0</v>
      </c>
      <c r="O13" s="1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34">
        <v>11</v>
      </c>
      <c r="B14" s="34" t="s">
        <v>26</v>
      </c>
      <c r="C14" s="11">
        <v>1</v>
      </c>
      <c r="D14" s="31"/>
      <c r="E14" s="32"/>
      <c r="F14" s="12">
        <f>(1+N14)*D14</f>
        <v>0</v>
      </c>
      <c r="G14" s="13">
        <f t="shared" si="0"/>
        <v>0</v>
      </c>
      <c r="H14" s="13">
        <f>N14*G14</f>
        <v>0</v>
      </c>
      <c r="I14" s="13">
        <f t="shared" si="1"/>
        <v>0</v>
      </c>
      <c r="J14" s="33"/>
      <c r="K14" s="40"/>
      <c r="L14" s="41" t="s">
        <v>42</v>
      </c>
      <c r="M14" s="41" t="s">
        <v>39</v>
      </c>
      <c r="N14" s="14">
        <f t="shared" si="2"/>
        <v>0</v>
      </c>
      <c r="O14" s="1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34">
        <v>12</v>
      </c>
      <c r="B15" s="34" t="s">
        <v>27</v>
      </c>
      <c r="C15" s="11">
        <v>1</v>
      </c>
      <c r="D15" s="31"/>
      <c r="E15" s="32"/>
      <c r="F15" s="12">
        <f>(1+N15)*D15</f>
        <v>0</v>
      </c>
      <c r="G15" s="13">
        <f t="shared" si="0"/>
        <v>0</v>
      </c>
      <c r="H15" s="13">
        <f>N15*G15</f>
        <v>0</v>
      </c>
      <c r="I15" s="13">
        <f t="shared" si="1"/>
        <v>0</v>
      </c>
      <c r="J15" s="33"/>
      <c r="K15" s="40"/>
      <c r="L15" s="41" t="s">
        <v>42</v>
      </c>
      <c r="M15" s="41" t="s">
        <v>40</v>
      </c>
      <c r="N15" s="14">
        <f t="shared" si="2"/>
        <v>0</v>
      </c>
      <c r="O15" s="1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thickBot="1" x14ac:dyDescent="0.3">
      <c r="A16" s="34">
        <v>13</v>
      </c>
      <c r="B16" s="34" t="s">
        <v>28</v>
      </c>
      <c r="C16" s="11">
        <v>1</v>
      </c>
      <c r="D16" s="31"/>
      <c r="E16" s="32"/>
      <c r="F16" s="12">
        <f>(1+N16)*D16</f>
        <v>0</v>
      </c>
      <c r="G16" s="13">
        <f t="shared" si="0"/>
        <v>0</v>
      </c>
      <c r="H16" s="13">
        <f>N16*G16</f>
        <v>0</v>
      </c>
      <c r="I16" s="13">
        <f t="shared" si="1"/>
        <v>0</v>
      </c>
      <c r="J16" s="33"/>
      <c r="K16" s="40"/>
      <c r="L16" s="41" t="s">
        <v>42</v>
      </c>
      <c r="M16" s="41" t="s">
        <v>41</v>
      </c>
      <c r="N16" s="14">
        <f t="shared" si="2"/>
        <v>0</v>
      </c>
      <c r="O16" s="1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1.25" customHeight="1" thickBot="1" x14ac:dyDescent="0.3">
      <c r="A17" s="15"/>
      <c r="B17" s="15"/>
      <c r="C17" s="15"/>
      <c r="D17" s="16">
        <f>SUM(D4:D16)</f>
        <v>0</v>
      </c>
      <c r="E17" s="16" t="str">
        <f>IFERROR(CONCATENATE((IF(E21&gt;0,D21*100&amp;"%","")),(IF(E22&gt;0,", "&amp;D22*100&amp;"%", "")),(IF(E23&gt;0,", "&amp;D23*100&amp;"%", "")),(IF(E24&gt;0,", "&amp;D24*100&amp;"%", "")),(IF(E25&gt;0,", "&amp;D25, ""))),"")</f>
        <v/>
      </c>
      <c r="F17" s="17">
        <f>SUM(F4:F16)</f>
        <v>0</v>
      </c>
      <c r="G17" s="18">
        <f>SUM(G4:G16)</f>
        <v>0</v>
      </c>
      <c r="H17" s="17">
        <f>SUM(H4:H16)</f>
        <v>0</v>
      </c>
      <c r="I17" s="18">
        <f>SUM(I4:I16)</f>
        <v>0</v>
      </c>
      <c r="J17" s="19" t="str">
        <f>IFERROR(SUM(J4:J16)/COUNT(J4:J16),"")</f>
        <v/>
      </c>
      <c r="K17" s="20">
        <f>K4</f>
        <v>0</v>
      </c>
      <c r="L17" s="21"/>
      <c r="M17" s="21"/>
      <c r="N17" s="10"/>
      <c r="O17" s="1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22"/>
      <c r="B18" s="23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6" ht="15" customHeight="1" x14ac:dyDescent="0.25">
      <c r="A19" s="35" t="s">
        <v>14</v>
      </c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26" ht="15" customHeight="1" x14ac:dyDescent="0.25">
      <c r="A20" s="35" t="s">
        <v>43</v>
      </c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spans="1:26" ht="45.75" customHeight="1" x14ac:dyDescent="0.25">
      <c r="A21" s="22"/>
      <c r="B21" s="24"/>
      <c r="C21" s="22"/>
      <c r="D21" s="25">
        <v>0.23</v>
      </c>
      <c r="E21" s="26">
        <f t="shared" ref="E21:E25" si="3">COUNTIF(E$4,D21)</f>
        <v>0</v>
      </c>
      <c r="F21" s="22"/>
      <c r="G21" s="22"/>
      <c r="H21" s="22"/>
      <c r="I21" s="22"/>
      <c r="J21" s="22"/>
      <c r="K21" s="22"/>
      <c r="L21" s="27"/>
      <c r="M21" s="27"/>
    </row>
    <row r="22" spans="1:26" ht="15" customHeight="1" x14ac:dyDescent="0.25">
      <c r="A22" s="22"/>
      <c r="B22" s="23"/>
      <c r="C22" s="22"/>
      <c r="D22" s="25">
        <v>0.08</v>
      </c>
      <c r="E22" s="26">
        <f t="shared" si="3"/>
        <v>0</v>
      </c>
      <c r="F22" s="22"/>
      <c r="G22" s="22"/>
      <c r="H22" s="22"/>
      <c r="I22" s="22"/>
      <c r="J22" s="22"/>
      <c r="K22" s="22"/>
      <c r="L22" s="22"/>
      <c r="M22" s="22"/>
    </row>
    <row r="23" spans="1:26" ht="15" customHeight="1" x14ac:dyDescent="0.25">
      <c r="A23" s="22"/>
      <c r="B23" s="23"/>
      <c r="C23" s="22"/>
      <c r="D23" s="25">
        <v>0.05</v>
      </c>
      <c r="E23" s="26">
        <f t="shared" si="3"/>
        <v>0</v>
      </c>
      <c r="F23" s="22"/>
      <c r="G23" s="22"/>
      <c r="H23" s="22"/>
      <c r="I23" s="22"/>
      <c r="J23" s="22"/>
      <c r="K23" s="22"/>
      <c r="L23" s="22"/>
      <c r="M23" s="22"/>
    </row>
    <row r="24" spans="1:26" ht="30" customHeight="1" x14ac:dyDescent="0.25">
      <c r="A24" s="1"/>
      <c r="B24" s="3"/>
      <c r="C24" s="28"/>
      <c r="D24" s="25">
        <v>0</v>
      </c>
      <c r="E24" s="26">
        <f t="shared" si="3"/>
        <v>0</v>
      </c>
      <c r="F24" s="29"/>
      <c r="G24" s="29"/>
      <c r="H24" s="29"/>
      <c r="I24" s="29"/>
      <c r="J24" s="29"/>
      <c r="K24" s="2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3"/>
      <c r="C25" s="28"/>
      <c r="D25" s="30" t="s">
        <v>10</v>
      </c>
      <c r="E25" s="26">
        <f t="shared" si="3"/>
        <v>0</v>
      </c>
      <c r="F25" s="29"/>
      <c r="G25" s="29"/>
      <c r="H25" s="29"/>
      <c r="I25" s="29"/>
      <c r="J25" s="29"/>
      <c r="K25" s="2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3"/>
      <c r="C26" s="28"/>
      <c r="D26" s="29"/>
      <c r="E26" s="29"/>
      <c r="F26" s="29"/>
      <c r="G26" s="29"/>
      <c r="H26" s="29"/>
      <c r="I26" s="29"/>
      <c r="J26" s="29"/>
      <c r="K26" s="2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 x14ac:dyDescent="0.25">
      <c r="A27" s="1"/>
      <c r="B27" s="3"/>
      <c r="C27" s="28"/>
      <c r="D27" s="29"/>
      <c r="E27" s="29"/>
      <c r="F27" s="29"/>
      <c r="G27" s="29"/>
      <c r="H27" s="29"/>
      <c r="I27" s="29"/>
      <c r="J27" s="29"/>
      <c r="K27" s="29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 x14ac:dyDescent="0.25">
      <c r="A28" s="1"/>
      <c r="B28" s="22"/>
      <c r="C28" s="28"/>
      <c r="D28" s="29"/>
      <c r="E28" s="29"/>
      <c r="F28" s="29"/>
      <c r="G28" s="29"/>
      <c r="H28" s="29"/>
      <c r="I28" s="29"/>
      <c r="J28" s="29"/>
      <c r="K28" s="29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 x14ac:dyDescent="0.25">
      <c r="A29" s="1"/>
      <c r="B29" s="22"/>
      <c r="C29" s="28"/>
      <c r="D29" s="29"/>
      <c r="E29" s="29"/>
      <c r="F29" s="29"/>
      <c r="G29" s="29"/>
      <c r="H29" s="29"/>
      <c r="I29" s="29"/>
      <c r="J29" s="29"/>
      <c r="K29" s="29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 x14ac:dyDescent="0.25">
      <c r="A30" s="1"/>
      <c r="B30" s="22"/>
      <c r="C30" s="28"/>
      <c r="D30" s="29"/>
      <c r="E30" s="29"/>
      <c r="F30" s="29"/>
      <c r="G30" s="29"/>
      <c r="H30" s="29"/>
      <c r="I30" s="29"/>
      <c r="J30" s="29"/>
      <c r="K30" s="29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 x14ac:dyDescent="0.25">
      <c r="A31" s="1"/>
      <c r="B31" s="3"/>
      <c r="C31" s="28"/>
      <c r="D31" s="29"/>
      <c r="E31" s="29"/>
      <c r="F31" s="29"/>
      <c r="G31" s="29"/>
      <c r="H31" s="29"/>
      <c r="I31" s="29"/>
      <c r="J31" s="29"/>
      <c r="K31" s="29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1"/>
      <c r="B33" s="2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26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26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26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26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26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  <row r="1005" spans="1:13" ht="15.75" customHeight="1" x14ac:dyDescent="0.25">
      <c r="A1005" s="22"/>
      <c r="B1005" s="23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</row>
    <row r="1006" spans="1:13" ht="15.75" customHeight="1" x14ac:dyDescent="0.25">
      <c r="A1006" s="22"/>
      <c r="B1006" s="23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</row>
    <row r="1007" spans="1:13" ht="15.75" customHeight="1" x14ac:dyDescent="0.25">
      <c r="A1007" s="22"/>
      <c r="B1007" s="23"/>
      <c r="C1007" s="22"/>
      <c r="D1007" s="22"/>
      <c r="E1007" s="22"/>
      <c r="F1007" s="22"/>
      <c r="G1007" s="22"/>
      <c r="H1007" s="22"/>
      <c r="I1007" s="22"/>
      <c r="J1007" s="22"/>
      <c r="K1007" s="22"/>
      <c r="L1007" s="22"/>
      <c r="M1007" s="22"/>
    </row>
    <row r="1008" spans="1:13" ht="15.75" customHeight="1" x14ac:dyDescent="0.25">
      <c r="A1008" s="22"/>
      <c r="B1008" s="23"/>
      <c r="C1008" s="22"/>
      <c r="D1008" s="22"/>
      <c r="E1008" s="22"/>
      <c r="F1008" s="22"/>
      <c r="G1008" s="22"/>
      <c r="H1008" s="22"/>
      <c r="I1008" s="22"/>
      <c r="J1008" s="22"/>
      <c r="K1008" s="22"/>
      <c r="L1008" s="22"/>
      <c r="M1008" s="22"/>
    </row>
    <row r="1009" spans="1:13" ht="15.75" customHeight="1" x14ac:dyDescent="0.25">
      <c r="A1009" s="22"/>
      <c r="B1009" s="23"/>
      <c r="C1009" s="22"/>
      <c r="D1009" s="22"/>
      <c r="E1009" s="22"/>
      <c r="F1009" s="22"/>
      <c r="G1009" s="22"/>
      <c r="H1009" s="22"/>
      <c r="I1009" s="22"/>
      <c r="J1009" s="22"/>
      <c r="K1009" s="22"/>
      <c r="L1009" s="22"/>
      <c r="M1009" s="22"/>
    </row>
    <row r="1010" spans="1:13" ht="15.75" customHeight="1" x14ac:dyDescent="0.25">
      <c r="A1010" s="22"/>
      <c r="B1010" s="23"/>
      <c r="C1010" s="22"/>
      <c r="D1010" s="22"/>
      <c r="E1010" s="22"/>
      <c r="F1010" s="22"/>
      <c r="G1010" s="22"/>
      <c r="H1010" s="22"/>
      <c r="I1010" s="22"/>
      <c r="J1010" s="22"/>
      <c r="K1010" s="22"/>
      <c r="L1010" s="22"/>
      <c r="M1010" s="22"/>
    </row>
    <row r="1011" spans="1:13" ht="15.75" customHeight="1" x14ac:dyDescent="0.25">
      <c r="A1011" s="22"/>
      <c r="B1011" s="23"/>
      <c r="C1011" s="22"/>
      <c r="D1011" s="22"/>
      <c r="E1011" s="22"/>
      <c r="F1011" s="22"/>
      <c r="G1011" s="22"/>
      <c r="H1011" s="22"/>
      <c r="I1011" s="22"/>
      <c r="J1011" s="22"/>
      <c r="K1011" s="22"/>
      <c r="L1011" s="22"/>
      <c r="M1011" s="22"/>
    </row>
    <row r="1012" spans="1:13" ht="15.75" customHeight="1" x14ac:dyDescent="0.25">
      <c r="A1012" s="22"/>
      <c r="B1012" s="23"/>
      <c r="C1012" s="22"/>
      <c r="D1012" s="22"/>
      <c r="E1012" s="22"/>
      <c r="F1012" s="22"/>
      <c r="G1012" s="22"/>
      <c r="H1012" s="22"/>
      <c r="I1012" s="22"/>
      <c r="J1012" s="22"/>
      <c r="K1012" s="22"/>
      <c r="L1012" s="22"/>
      <c r="M1012" s="22"/>
    </row>
    <row r="1013" spans="1:13" ht="15.75" customHeight="1" x14ac:dyDescent="0.25">
      <c r="A1013" s="22"/>
      <c r="B1013" s="23"/>
      <c r="C1013" s="22"/>
      <c r="D1013" s="22"/>
      <c r="E1013" s="22"/>
      <c r="F1013" s="22"/>
      <c r="G1013" s="22"/>
      <c r="H1013" s="22"/>
      <c r="I1013" s="22"/>
      <c r="J1013" s="22"/>
      <c r="K1013" s="22"/>
      <c r="L1013" s="22"/>
      <c r="M1013" s="22"/>
    </row>
    <row r="1014" spans="1:13" ht="15.75" customHeight="1" x14ac:dyDescent="0.25">
      <c r="A1014" s="22"/>
      <c r="B1014" s="23"/>
      <c r="C1014" s="22"/>
      <c r="D1014" s="22"/>
      <c r="E1014" s="22"/>
      <c r="F1014" s="22"/>
      <c r="G1014" s="22"/>
      <c r="H1014" s="22"/>
      <c r="I1014" s="22"/>
      <c r="J1014" s="22"/>
      <c r="K1014" s="22"/>
      <c r="L1014" s="22"/>
      <c r="M1014" s="22"/>
    </row>
  </sheetData>
  <sheetProtection algorithmName="SHA-512" hashValue="pwyQsEqvz1ByggbibTYqSpt6sTSNPC8kdp7zxj/0O+l5VEVfHWSY0gbSRJJ55b2KgOpvhux5CHeH0YDU21c44w==" saltValue="uavwLu7cVY+kp1t4NNhNvA==" spinCount="100000" sheet="1" objects="1" scenarios="1"/>
  <mergeCells count="2">
    <mergeCell ref="A1:M1"/>
    <mergeCell ref="K4:K16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2022-06-27T12:54:32Z</dcterms:modified>
</cp:coreProperties>
</file>