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stbubu-my.sharepoint.com/personal/m_wilde_stbu_pl/Documents/Pulpit/"/>
    </mc:Choice>
  </mc:AlternateContent>
  <xr:revisionPtr revIDLastSave="9" documentId="14_{3884B50F-8C44-49FE-9973-6F6A75BD8187}" xr6:coauthVersionLast="47" xr6:coauthVersionMax="47" xr10:uidLastSave="{0A183968-A47C-4912-B930-501436795868}"/>
  <bookViews>
    <workbookView xWindow="-108" yWindow="-108" windowWidth="23256" windowHeight="12576" xr2:uid="{00000000-000D-0000-FFFF-FFFF00000000}"/>
  </bookViews>
  <sheets>
    <sheet name="Zestawienie" sheetId="1" r:id="rId1"/>
  </sheets>
  <definedNames>
    <definedName name="_xlnm._FilterDatabase" localSheetId="0" hidden="1">Zestawienie!$A$8:$AQ$58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tc={08D979B0-39D0-4022-AE50-A20CA5C4FF16}</author>
  </authors>
  <commentList>
    <comment ref="O42" authorId="0" shapeId="0" xr:uid="{08D979B0-39D0-4022-AE50-A20CA5C4FF1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duża korekta za przebieg</t>
      </text>
    </comment>
  </commentList>
</comments>
</file>

<file path=xl/sharedStrings.xml><?xml version="1.0" encoding="utf-8"?>
<sst xmlns="http://schemas.openxmlformats.org/spreadsheetml/2006/main" count="862" uniqueCount="245">
  <si>
    <t>ROK PRODUKCJI</t>
  </si>
  <si>
    <t>DATA I REJESTRACJI</t>
  </si>
  <si>
    <t>MARKA</t>
  </si>
  <si>
    <t>MODEL</t>
  </si>
  <si>
    <t>DMC (kg)</t>
  </si>
  <si>
    <t>LICZBA MIEJSC</t>
  </si>
  <si>
    <t>ŁADOWNOŚĆ (kg)</t>
  </si>
  <si>
    <t>RODZAJ POJAZDU</t>
  </si>
  <si>
    <r>
      <t>SPRAWDZONE BEZPIECZEŃSTWO |</t>
    </r>
    <r>
      <rPr>
        <sz val="8"/>
        <color theme="1"/>
        <rFont val="Ubuntu Light"/>
        <family val="2"/>
        <charset val="238"/>
      </rPr>
      <t xml:space="preserve"> </t>
    </r>
    <r>
      <rPr>
        <sz val="10"/>
        <color theme="1"/>
        <rFont val="Ubuntu Light"/>
        <family val="2"/>
        <charset val="238"/>
      </rPr>
      <t xml:space="preserve"> </t>
    </r>
    <r>
      <rPr>
        <sz val="10"/>
        <color rgb="FF043E71"/>
        <rFont val="Ubuntu Medium"/>
        <family val="2"/>
        <charset val="238"/>
      </rPr>
      <t>www.stbu.pl</t>
    </r>
  </si>
  <si>
    <t>1.</t>
  </si>
  <si>
    <t>NAZWA</t>
  </si>
  <si>
    <t>REGON</t>
  </si>
  <si>
    <t>WARIANT ASS</t>
  </si>
  <si>
    <t>UBEZPIECZAJĄCY</t>
  </si>
  <si>
    <t>ADRES</t>
  </si>
  <si>
    <t>InfoEkspert</t>
  </si>
  <si>
    <t>Podana-Klient</t>
  </si>
  <si>
    <t>netto</t>
  </si>
  <si>
    <t>netto+50% VAT</t>
  </si>
  <si>
    <t xml:space="preserve">TYP WARTOŚCI </t>
  </si>
  <si>
    <t>ZU</t>
  </si>
  <si>
    <t>osobowy</t>
  </si>
  <si>
    <t>ciężarowy</t>
  </si>
  <si>
    <t>GD3894X</t>
  </si>
  <si>
    <t>GD119CJ</t>
  </si>
  <si>
    <t>GD8745P</t>
  </si>
  <si>
    <t>GD380EU</t>
  </si>
  <si>
    <t>GD704AP</t>
  </si>
  <si>
    <t>GNX8065</t>
  </si>
  <si>
    <t>GD325EK</t>
  </si>
  <si>
    <t>GD670JM</t>
  </si>
  <si>
    <t>GD671JM</t>
  </si>
  <si>
    <t>GD672JM</t>
  </si>
  <si>
    <t>GD673JM</t>
  </si>
  <si>
    <t>GD674JM</t>
  </si>
  <si>
    <t>GD675JM</t>
  </si>
  <si>
    <t>GD974JT</t>
  </si>
  <si>
    <t>GD745MF</t>
  </si>
  <si>
    <t>GD743MF</t>
  </si>
  <si>
    <t>GD225JU</t>
  </si>
  <si>
    <t>GD226JU</t>
  </si>
  <si>
    <t>GD227JU</t>
  </si>
  <si>
    <t>GD228JU</t>
  </si>
  <si>
    <t>GD229JU</t>
  </si>
  <si>
    <t>GD640FS</t>
  </si>
  <si>
    <t>GD236PP</t>
  </si>
  <si>
    <t>GD237PP</t>
  </si>
  <si>
    <t>GD238PP</t>
  </si>
  <si>
    <t>GD239PP</t>
  </si>
  <si>
    <t>GD240PP</t>
  </si>
  <si>
    <t>przyczepa lekka</t>
  </si>
  <si>
    <t>GD5227X</t>
  </si>
  <si>
    <t>SVA100R12BD000050</t>
  </si>
  <si>
    <t>VF3YCBMFC11868284</t>
  </si>
  <si>
    <t>SUC060A0F7006655</t>
  </si>
  <si>
    <t>U5YPC814ACL163966</t>
  </si>
  <si>
    <t>TMBNF75L0B6010544</t>
  </si>
  <si>
    <t>GNX8063</t>
  </si>
  <si>
    <t>SWN520000W0010771</t>
  </si>
  <si>
    <t>SWN520000W0010762</t>
  </si>
  <si>
    <t>WMA26SZZ5CM584562</t>
  </si>
  <si>
    <t>W0LVSV6Y4FB07023D</t>
  </si>
  <si>
    <t>W0LVSV6Y4FB069630</t>
  </si>
  <si>
    <t>W0LVSV6Y4FB069635</t>
  </si>
  <si>
    <t>W0LVSU4S2FB069847</t>
  </si>
  <si>
    <t>W0LVSU4S2FB069562</t>
  </si>
  <si>
    <t>W0LVSU4S2FB069604</t>
  </si>
  <si>
    <t>U5YPC814AFL658461</t>
  </si>
  <si>
    <t>U5YPH814AGL148538</t>
  </si>
  <si>
    <t>TMBEN6NHF4548887</t>
  </si>
  <si>
    <t>TMBREN6NH0F4548428</t>
  </si>
  <si>
    <t>TMBEN6NH8F4548448</t>
  </si>
  <si>
    <t>TMBEN6NH3F4548875</t>
  </si>
  <si>
    <t>TMBEN6NH6F4548952</t>
  </si>
  <si>
    <t>U5YPC814ADL233567</t>
  </si>
  <si>
    <t>TMBZZZAAZJD616034</t>
  </si>
  <si>
    <t>TMBZZZAAZJD617079</t>
  </si>
  <si>
    <t>TMBZZZAAZJD615701</t>
  </si>
  <si>
    <t>TMBZZZAAZJD617110</t>
  </si>
  <si>
    <t>TMBZZZAAZJD616745</t>
  </si>
  <si>
    <t>SWNB7500C0058596</t>
  </si>
  <si>
    <t>F8065</t>
  </si>
  <si>
    <t>U5YPH814AGL148562</t>
  </si>
  <si>
    <t>netto + 50% vat</t>
  </si>
  <si>
    <t>GD587EX</t>
  </si>
  <si>
    <t>SUCE1ASA4J1011990</t>
  </si>
  <si>
    <t>GD588EX</t>
  </si>
  <si>
    <t>GD589EX</t>
  </si>
  <si>
    <t>SUCE1ASA4J1011989</t>
  </si>
  <si>
    <t>SUCE1ASA4H1010913</t>
  </si>
  <si>
    <t>Gdańskie Wody  Sp. z o.o.</t>
  </si>
  <si>
    <t>520B7519</t>
  </si>
  <si>
    <t>xxx</t>
  </si>
  <si>
    <t>GD068SF</t>
  </si>
  <si>
    <t>WV1ZZZSYZJ9034025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</si>
  <si>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</si>
  <si>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</si>
  <si>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</si>
  <si>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</si>
  <si>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</si>
  <si>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</si>
  <si>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</si>
  <si>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</si>
  <si>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</si>
  <si>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</si>
  <si>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</si>
  <si>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</si>
  <si>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</si>
  <si>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</si>
  <si>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</si>
  <si>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</si>
  <si>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</si>
  <si>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</si>
  <si>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</si>
  <si>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</si>
  <si>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</si>
  <si>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</si>
  <si>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</si>
  <si>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</si>
  <si>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</si>
  <si>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</si>
  <si>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</si>
  <si>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</si>
  <si>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</si>
  <si>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</si>
  <si>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</si>
  <si>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</si>
  <si>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</si>
  <si>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</si>
  <si>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</si>
  <si>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GD873TV</t>
  </si>
  <si>
    <t>WBY8P210507E35355</t>
  </si>
  <si>
    <t>GD874TV</t>
  </si>
  <si>
    <t>WBY8P210807E35351</t>
  </si>
  <si>
    <t>GD875TV</t>
  </si>
  <si>
    <t>WBY8P210507E40359</t>
  </si>
  <si>
    <t>WBY8P210107E40357</t>
  </si>
  <si>
    <t>37.</t>
  </si>
  <si>
    <t>38.</t>
  </si>
  <si>
    <t>39.</t>
  </si>
  <si>
    <t>40.</t>
  </si>
  <si>
    <t>GD876TV</t>
  </si>
  <si>
    <t>GD889VX</t>
  </si>
  <si>
    <t>SUCE1ASA4M1016067</t>
  </si>
  <si>
    <t>przyczepa</t>
  </si>
  <si>
    <t>W 600</t>
  </si>
  <si>
    <t>BMW</t>
  </si>
  <si>
    <t xml:space="preserve"> I3 </t>
  </si>
  <si>
    <t>TAK</t>
  </si>
  <si>
    <t xml:space="preserve">OC, ASS </t>
  </si>
  <si>
    <t>OC, AC, NNW</t>
  </si>
  <si>
    <t>GD926RM</t>
  </si>
  <si>
    <t xml:space="preserve">GD927RM </t>
  </si>
  <si>
    <t>41.</t>
  </si>
  <si>
    <t>42.</t>
  </si>
  <si>
    <t>43.</t>
  </si>
  <si>
    <t>44.</t>
  </si>
  <si>
    <t>45.</t>
  </si>
  <si>
    <t>46.</t>
  </si>
  <si>
    <t>ZCFCD35AXJ5227830</t>
  </si>
  <si>
    <t>ZCFCD35AXJ5228458</t>
  </si>
  <si>
    <t>IVECO</t>
  </si>
  <si>
    <t>35C/MR</t>
  </si>
  <si>
    <t>GD925RM</t>
  </si>
  <si>
    <t>GD924RM</t>
  </si>
  <si>
    <t xml:space="preserve">GD928RM </t>
  </si>
  <si>
    <t xml:space="preserve">GD929RM </t>
  </si>
  <si>
    <t xml:space="preserve">GD930RM </t>
  </si>
  <si>
    <t xml:space="preserve">GD931RM </t>
  </si>
  <si>
    <t>GD923RM</t>
  </si>
  <si>
    <t>ZCFCD35A8J5228460</t>
  </si>
  <si>
    <t>ZCFCD35A3J5227541</t>
  </si>
  <si>
    <t>ZCFCD35A1J5227540</t>
  </si>
  <si>
    <t>ZCFCD35A3J5228124</t>
  </si>
  <si>
    <t>47.</t>
  </si>
  <si>
    <t>ZCFCD35A3J5227829</t>
  </si>
  <si>
    <t>ZCFCD35A1J5228123</t>
  </si>
  <si>
    <t>ZCFCD35A1J5228459</t>
  </si>
  <si>
    <t>GD3H723</t>
  </si>
  <si>
    <t>48.</t>
  </si>
  <si>
    <t>W1T96302110637703</t>
  </si>
  <si>
    <t>MERCEDES BENZ</t>
  </si>
  <si>
    <t>ACTROS 2548 L</t>
  </si>
  <si>
    <t>specjalny do czyszczenia kanalizacji</t>
  </si>
  <si>
    <t>49.</t>
  </si>
  <si>
    <t>GD1X844</t>
  </si>
  <si>
    <t>SW0TT00000S003600</t>
  </si>
  <si>
    <t>THOMAS</t>
  </si>
  <si>
    <t>TT0</t>
  </si>
  <si>
    <t>GD2H938</t>
  </si>
  <si>
    <t>50.</t>
  </si>
  <si>
    <t>RENAULT</t>
  </si>
  <si>
    <t>VF644AHH000001934</t>
  </si>
  <si>
    <t>MIDLUM 280.18 4x2</t>
  </si>
  <si>
    <t>PRZEBIEG 2024 (km)</t>
  </si>
  <si>
    <t>WARTOŚĆ 2024</t>
  </si>
  <si>
    <t>Załącznik nr 2 do OPZ_Zestawienie pojazdów spółki Gdańskie Wody</t>
  </si>
  <si>
    <t>Lp</t>
  </si>
  <si>
    <t>NUMER REJESTRACYJNY</t>
  </si>
  <si>
    <t>NUMER NADWOZIA</t>
  </si>
  <si>
    <t xml:space="preserve">POJEMNOŚĆ SILNIKA </t>
  </si>
  <si>
    <t>MOC SILNIKA</t>
  </si>
  <si>
    <t xml:space="preserve">OD
</t>
  </si>
  <si>
    <t xml:space="preserve">DO
</t>
  </si>
  <si>
    <t>SPOSÓB WYCENY</t>
  </si>
  <si>
    <t>OKRES UBEZPIECZENIA OC</t>
  </si>
  <si>
    <t>OKRES UBEZPIECZENIA AC</t>
  </si>
  <si>
    <t xml:space="preserve">ZAKRES UBEZPIECZENIA </t>
  </si>
  <si>
    <t>UDZIAŁ WŁASNY W AC</t>
  </si>
  <si>
    <t>WŁAŚCICIEL (UBEZPIECZONY)</t>
  </si>
  <si>
    <t>osobowy elektryczny</t>
  </si>
  <si>
    <t>43056012800085</t>
  </si>
  <si>
    <t>ul. Kaczeńce 31, 80-614 Gdańsk</t>
  </si>
  <si>
    <t>ul. Garncarska 23, 80-894 Gdańsk</t>
  </si>
  <si>
    <t>PEKAO LEASING Sp. z o.o. o/ Gdańsk</t>
  </si>
  <si>
    <t>Podstawowy</t>
  </si>
  <si>
    <t>Rozszerzony</t>
  </si>
  <si>
    <t xml:space="preserve">OC, AC, NNW, ASS, SZYBY </t>
  </si>
  <si>
    <t>KLAUZULA DOOR TO DOOR</t>
  </si>
  <si>
    <t>NIE</t>
  </si>
  <si>
    <t>ciężarowy żuraw HDS</t>
  </si>
  <si>
    <t>ciężarowy skrzynia</t>
  </si>
  <si>
    <t>ciężarowy skrzynia z zabudową typu wywrotka</t>
  </si>
  <si>
    <t>ciężarowy, skrzynia ładunkowa i hydrauliczny dźwig samochodowy</t>
  </si>
  <si>
    <t>specjalny do czyszczenia kanalizacji z systemem odzysku wody</t>
  </si>
  <si>
    <t>przyczepa lekka podłodziowa</t>
  </si>
  <si>
    <t>przyczepa specjalna rębak</t>
  </si>
  <si>
    <t>WIOLA</t>
  </si>
  <si>
    <t>VOLKSWAGEN</t>
  </si>
  <si>
    <t>CRAFTER</t>
  </si>
  <si>
    <t>CITYGO</t>
  </si>
  <si>
    <t xml:space="preserve">SKODA </t>
  </si>
  <si>
    <t xml:space="preserve">KIA </t>
  </si>
  <si>
    <t xml:space="preserve">SPORTAGE </t>
  </si>
  <si>
    <t xml:space="preserve">RAPID </t>
  </si>
  <si>
    <t xml:space="preserve">OPEL </t>
  </si>
  <si>
    <t xml:space="preserve">MOVANO </t>
  </si>
  <si>
    <t xml:space="preserve">NIEWIADÓW </t>
  </si>
  <si>
    <t xml:space="preserve">YETI </t>
  </si>
  <si>
    <t xml:space="preserve">WIOLA </t>
  </si>
  <si>
    <t xml:space="preserve">PEUGEOT </t>
  </si>
  <si>
    <t xml:space="preserve"> BOXER 335</t>
  </si>
  <si>
    <t>TEKNAMOTOR</t>
  </si>
  <si>
    <t>SKORPION 120</t>
  </si>
  <si>
    <t>OC,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</si>
</sst>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yyyy/mm/dd;@"/>
    <numFmt numFmtId="165" formatCode="#,##0.00\ &quot;zł&quot;"/>
    <numFmt numFmtId="166" formatCode="#,##0.00\ &quot;zł&quot;;[Red]#,##0.00\ &quot;zł&quot;"/>
    <numFmt numFmtId="167" formatCode="yyyy\-mm\-dd;@"/>
    <numFmt numFmtId="168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Ubuntu Light"/>
      <family val="2"/>
      <charset val="238"/>
    </font>
    <font>
      <sz val="8"/>
      <color rgb="FFFF585D"/>
      <name val="Ubuntu Light"/>
      <family val="2"/>
      <charset val="238"/>
    </font>
    <font>
      <sz val="8"/>
      <color theme="1"/>
      <name val="Ubuntu Light"/>
      <family val="2"/>
      <charset val="238"/>
    </font>
    <font>
      <sz val="10"/>
      <color rgb="FF043E71"/>
      <name val="Ubuntu Medium"/>
      <family val="2"/>
      <charset val="238"/>
    </font>
    <font>
      <sz val="11"/>
      <color theme="1"/>
      <name val="Ubuntu Light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205B"/>
      <name val="Ubuntu"/>
      <family val="2"/>
    </font>
    <font>
      <sz val="14"/>
      <color theme="1"/>
      <name val="Ubuntu"/>
      <family val="2"/>
    </font>
    <font>
      <sz val="10"/>
      <color theme="0"/>
      <name val="Ubuntu"/>
      <family val="2"/>
    </font>
    <font>
      <sz val="10"/>
      <color theme="1"/>
      <name val="Ubuntu"/>
      <family val="2"/>
    </font>
    <font>
      <b/>
      <sz val="10"/>
      <name val="Ubuntu"/>
      <family val="2"/>
    </font>
    <font>
      <sz val="10"/>
      <name val="Ubuntu"/>
      <family val="2"/>
    </font>
  </fonts>
  <fills count="6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  <fill>
      <patternFill patternType="solid">
        <fgColor rgb="FF0033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00205B"/>
      </left>
      <right style="thin">
        <color rgb="FF00205B"/>
      </right>
      <top style="thin">
        <color rgb="FF00205B"/>
      </top>
      <bottom style="thin">
        <color rgb="FF00205B"/>
      </bottom>
      <diagonal/>
    </border>
    <border>
      <left/>
      <right style="thin">
        <color rgb="FF00205B"/>
      </right>
      <top style="thin">
        <color rgb="FF00205B"/>
      </top>
      <bottom style="thin">
        <color rgb="FF00205B"/>
      </bottom>
      <diagonal/>
    </border>
    <border>
      <left style="thin">
        <color rgb="FF00205B"/>
      </left>
      <right/>
      <top style="thin">
        <color rgb="FF00205B"/>
      </top>
      <bottom/>
      <diagonal/>
    </border>
    <border>
      <left/>
      <right/>
      <top style="thin">
        <color rgb="FF00205B"/>
      </top>
      <bottom/>
      <diagonal/>
    </border>
    <border>
      <left/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/>
      <top/>
      <bottom style="thin">
        <color rgb="FF00205B"/>
      </bottom>
      <diagonal/>
    </border>
    <border>
      <left/>
      <right/>
      <top/>
      <bottom style="thin">
        <color rgb="FF00205B"/>
      </bottom>
      <diagonal/>
    </border>
    <border>
      <left/>
      <right style="thin">
        <color rgb="FF00205B"/>
      </right>
      <top/>
      <bottom style="thin">
        <color rgb="FF00205B"/>
      </bottom>
      <diagonal/>
    </border>
    <border>
      <left style="thin">
        <color rgb="FF00205B"/>
      </left>
      <right style="thin">
        <color rgb="FF00205B"/>
      </right>
      <top style="thin">
        <color rgb="FF00205B"/>
      </top>
      <bottom/>
      <diagonal/>
    </border>
    <border>
      <left style="thin">
        <color rgb="FF00205B"/>
      </left>
      <right style="thin">
        <color rgb="FF00205B"/>
      </right>
      <top/>
      <bottom style="thin">
        <color rgb="FF00205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6" fillId="4" borderId="0" xfId="0" applyFont="1" applyFill="1" applyAlignment="1">
      <alignment horizontal="center" vertical="center"/>
    </xf>
    <xf numFmtId="44" fontId="0" fillId="0" borderId="0" xfId="1" applyFont="1"/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44" fontId="10" fillId="0" borderId="0" xfId="1" applyFont="1"/>
    <xf numFmtId="165" fontId="10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4" fillId="4" borderId="11" xfId="0" applyNumberFormat="1" applyFont="1" applyFill="1" applyBorder="1" applyAlignment="1">
      <alignment horizontal="center" vertical="center" wrapText="1"/>
    </xf>
    <xf numFmtId="168" fontId="14" fillId="4" borderId="14" xfId="1" applyNumberFormat="1" applyFont="1" applyFill="1" applyBorder="1" applyAlignment="1">
      <alignment horizontal="center" vertical="center" wrapText="1"/>
    </xf>
    <xf numFmtId="165" fontId="14" fillId="4" borderId="14" xfId="1" applyNumberFormat="1" applyFont="1" applyFill="1" applyBorder="1" applyAlignment="1">
      <alignment horizontal="center" vertical="center" wrapText="1"/>
    </xf>
    <xf numFmtId="165" fontId="14" fillId="4" borderId="14" xfId="0" applyNumberFormat="1" applyFont="1" applyFill="1" applyBorder="1" applyAlignment="1">
      <alignment horizontal="center" vertical="center" wrapText="1"/>
    </xf>
    <xf numFmtId="167" fontId="12" fillId="4" borderId="1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164" fontId="14" fillId="4" borderId="13" xfId="0" applyNumberFormat="1" applyFont="1" applyFill="1" applyBorder="1" applyAlignment="1">
      <alignment horizontal="center" vertical="center" wrapText="1"/>
    </xf>
    <xf numFmtId="165" fontId="14" fillId="4" borderId="15" xfId="1" applyNumberFormat="1" applyFont="1" applyFill="1" applyBorder="1" applyAlignment="1">
      <alignment horizontal="center" vertical="center" wrapText="1"/>
    </xf>
    <xf numFmtId="165" fontId="14" fillId="4" borderId="15" xfId="0" applyNumberFormat="1" applyFont="1" applyFill="1" applyBorder="1" applyAlignment="1">
      <alignment horizontal="center" vertical="center" wrapText="1"/>
    </xf>
    <xf numFmtId="165" fontId="14" fillId="4" borderId="13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center" vertical="center" wrapText="1"/>
    </xf>
    <xf numFmtId="165" fontId="14" fillId="4" borderId="16" xfId="1" applyNumberFormat="1" applyFont="1" applyFill="1" applyBorder="1" applyAlignment="1">
      <alignment horizontal="center" vertical="center" wrapText="1"/>
    </xf>
    <xf numFmtId="165" fontId="14" fillId="4" borderId="16" xfId="0" applyNumberFormat="1" applyFont="1" applyFill="1" applyBorder="1" applyAlignment="1">
      <alignment horizontal="center" vertical="center" wrapText="1"/>
    </xf>
    <xf numFmtId="165" fontId="14" fillId="4" borderId="11" xfId="0" applyNumberFormat="1" applyFont="1" applyFill="1" applyBorder="1" applyAlignment="1">
      <alignment horizontal="center" vertical="center" wrapText="1"/>
    </xf>
    <xf numFmtId="14" fontId="14" fillId="4" borderId="11" xfId="0" applyNumberFormat="1" applyFont="1" applyFill="1" applyBorder="1" applyAlignment="1">
      <alignment horizontal="center" vertical="center" wrapText="1"/>
    </xf>
    <xf numFmtId="8" fontId="14" fillId="4" borderId="16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166" fontId="14" fillId="4" borderId="14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4" fontId="14" fillId="4" borderId="13" xfId="0" applyNumberFormat="1" applyFont="1" applyFill="1" applyBorder="1" applyAlignment="1">
      <alignment horizontal="center" vertical="center" wrapText="1"/>
    </xf>
    <xf numFmtId="14" fontId="12" fillId="4" borderId="11" xfId="0" applyNumberFormat="1" applyFont="1" applyFill="1" applyBorder="1" applyAlignment="1">
      <alignment horizontal="center" vertical="center" wrapText="1"/>
    </xf>
    <xf numFmtId="165" fontId="12" fillId="4" borderId="14" xfId="1" applyNumberFormat="1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 wrapText="1"/>
    </xf>
    <xf numFmtId="165" fontId="12" fillId="4" borderId="11" xfId="0" applyNumberFormat="1" applyFont="1" applyFill="1" applyBorder="1" applyAlignment="1">
      <alignment horizontal="center" vertical="center" wrapText="1"/>
    </xf>
    <xf numFmtId="167" fontId="12" fillId="4" borderId="11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5" fontId="14" fillId="4" borderId="11" xfId="1" applyNumberFormat="1" applyFont="1" applyFill="1" applyBorder="1" applyAlignment="1">
      <alignment horizontal="center" vertical="center" wrapText="1"/>
    </xf>
    <xf numFmtId="8" fontId="14" fillId="4" borderId="14" xfId="1" applyNumberFormat="1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1" fontId="12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5" fontId="14" fillId="4" borderId="13" xfId="1" applyNumberFormat="1" applyFont="1" applyFill="1" applyBorder="1" applyAlignment="1">
      <alignment horizontal="center" vertical="center" wrapText="1"/>
    </xf>
    <xf numFmtId="8" fontId="14" fillId="4" borderId="13" xfId="1" applyNumberFormat="1" applyFont="1" applyFill="1" applyBorder="1" applyAlignment="1">
      <alignment horizontal="center" vertical="center" wrapText="1"/>
    </xf>
    <xf numFmtId="1" fontId="12" fillId="4" borderId="11" xfId="0" applyNumberFormat="1" applyFont="1" applyFill="1" applyBorder="1" applyAlignment="1">
      <alignment horizontal="center" vertical="center" wrapText="1"/>
    </xf>
    <xf numFmtId="6" fontId="14" fillId="4" borderId="11" xfId="0" applyNumberFormat="1" applyFont="1" applyFill="1" applyBorder="1" applyAlignment="1">
      <alignment horizontal="center" vertical="center" wrapText="1"/>
    </xf>
    <xf numFmtId="168" fontId="14" fillId="4" borderId="16" xfId="1" applyNumberFormat="1" applyFont="1" applyFill="1" applyBorder="1" applyAlignment="1">
      <alignment horizontal="center" vertical="center" wrapText="1"/>
    </xf>
    <xf numFmtId="168" fontId="14" fillId="4" borderId="11" xfId="1" applyNumberFormat="1" applyFont="1" applyFill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168" fontId="12" fillId="4" borderId="14" xfId="1" applyNumberFormat="1" applyFont="1" applyFill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4" borderId="13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4" fontId="12" fillId="0" borderId="11" xfId="1" applyFont="1" applyBorder="1" applyAlignment="1">
      <alignment horizontal="center" vertical="center" wrapText="1"/>
    </xf>
    <xf numFmtId="168" fontId="12" fillId="4" borderId="11" xfId="1" applyNumberFormat="1" applyFont="1" applyFill="1" applyBorder="1" applyAlignment="1">
      <alignment horizontal="center" vertical="center" wrapText="1"/>
    </xf>
    <xf numFmtId="8" fontId="14" fillId="4" borderId="11" xfId="1" applyNumberFormat="1" applyFont="1" applyFill="1" applyBorder="1" applyAlignment="1">
      <alignment horizontal="center" vertical="center" wrapText="1"/>
    </xf>
    <xf numFmtId="6" fontId="13" fillId="4" borderId="11" xfId="0" applyNumberFormat="1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4" fontId="11" fillId="2" borderId="11" xfId="1" applyFont="1" applyFill="1" applyBorder="1" applyAlignment="1">
      <alignment horizontal="center" vertical="center" wrapText="1"/>
    </xf>
    <xf numFmtId="165" fontId="11" fillId="2" borderId="17" xfId="0" applyNumberFormat="1" applyFont="1" applyFill="1" applyBorder="1" applyAlignment="1">
      <alignment horizontal="center" vertical="center" wrapText="1"/>
    </xf>
    <xf numFmtId="165" fontId="11" fillId="2" borderId="18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2">
    <dxf>
      <font>
        <color rgb="FF9C0006"/>
      </font>
      <fill>
        <patternFill>
          <bgColor rgb="FFFFC7CE"/>
        </patternFill>
      </fill>
    </dxf>
    <dxf>
      <numFmt numFmtId="1" formatCode="0"/>
    </dxf>
  </dxfs>
  <tableStyles count="0" defaultTableStyle="TableStyleMedium2" defaultPivotStyle="PivotStyleLight16"/>
  <colors>
    <mruColors>
      <color rgb="FF00205B"/>
      <color rgb="FFFF585D"/>
      <color rgb="FF0033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olina Rekowska" id="{DAF858DD-55DD-4699-BCEC-2CEE7349E256}" userId="S::k.rekowska@stbu.pl::ed01bc10-e8e1-45b4-991d-5d98ef6819a9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42" dT="2024-02-26T13:33:20.34" personId="{DAF858DD-55DD-4699-BCEC-2CEE7349E256}" id="{08D979B0-39D0-4022-AE50-A20CA5C4FF16}">
    <text>duża korekta za przebieg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E61"/>
  <sheetViews>
    <sheetView showGridLines="0" tabSelected="1" topLeftCell="G1" zoomScale="85" zoomScaleNormal="85" workbookViewId="0">
      <selection activeCell="V56" sqref="V56"/>
    </sheetView>
  </sheetViews>
  <sheetFormatPr defaultColWidth="9.109375" defaultRowHeight="14.4" x14ac:dyDescent="0.3"/>
  <cols>
    <col min="1" max="1" width="5" style="5" customWidth="1"/>
    <col min="2" max="2" width="17.44140625" customWidth="1"/>
    <col min="3" max="3" width="22" bestFit="1" customWidth="1"/>
    <col min="4" max="4" width="16.6640625" customWidth="1"/>
    <col min="5" max="5" width="21" customWidth="1"/>
    <col min="6" max="6" width="34.109375" customWidth="1"/>
    <col min="7" max="7" width="15.44140625" bestFit="1" customWidth="1"/>
    <col min="8" max="8" width="11.88671875" customWidth="1"/>
    <col min="9" max="9" width="9.88671875" customWidth="1"/>
    <col min="10" max="10" width="12.6640625" customWidth="1"/>
    <col min="11" max="11" width="8" customWidth="1"/>
    <col min="12" max="12" width="12.88671875" customWidth="1"/>
    <col min="13" max="13" width="12.5546875" customWidth="1"/>
    <col min="14" max="14" width="13.6640625" style="8" customWidth="1"/>
    <col min="15" max="15" width="16.5546875" style="4" customWidth="1"/>
    <col min="16" max="16" width="16.21875" customWidth="1"/>
    <col min="17" max="17" width="12.88671875" customWidth="1"/>
    <col min="18" max="18" width="13.33203125" customWidth="1"/>
    <col min="19" max="19" width="14.6640625" customWidth="1"/>
    <col min="20" max="20" width="15.21875" customWidth="1"/>
    <col min="21" max="21" width="15.33203125" customWidth="1"/>
    <col min="22" max="22" width="35.5546875" customWidth="1"/>
    <col min="23" max="24" width="20.77734375" customWidth="1"/>
    <col min="25" max="25" width="15.44140625" customWidth="1"/>
    <col min="26" max="26" width="33" customWidth="1"/>
    <col min="27" max="27" width="15.21875" customWidth="1"/>
    <col min="28" max="28" width="17.77734375" customWidth="1"/>
    <col min="29" max="29" width="22.6640625" customWidth="1"/>
    <col min="30" max="30" width="15" customWidth="1"/>
    <col min="31" max="31" width="13.88671875" customWidth="1"/>
  </cols>
  <sheetData>
    <row r="3" spans="1:31" ht="15" x14ac:dyDescent="0.3">
      <c r="A3" s="9" t="s">
        <v>8</v>
      </c>
    </row>
    <row r="4" spans="1:31" x14ac:dyDescent="0.3">
      <c r="A4" s="10"/>
    </row>
    <row r="5" spans="1:31" s="13" customFormat="1" ht="18.600000000000001" x14ac:dyDescent="0.35">
      <c r="A5" s="11" t="s">
        <v>196</v>
      </c>
      <c r="B5" s="12"/>
      <c r="N5" s="14"/>
      <c r="O5" s="15"/>
    </row>
    <row r="6" spans="1:31" ht="15" thickBot="1" x14ac:dyDescent="0.35">
      <c r="A6" s="9"/>
    </row>
    <row r="7" spans="1:31" s="2" customFormat="1" ht="27" customHeight="1" x14ac:dyDescent="0.3">
      <c r="A7" s="92" t="s">
        <v>197</v>
      </c>
      <c r="B7" s="92" t="s">
        <v>198</v>
      </c>
      <c r="C7" s="92" t="s">
        <v>199</v>
      </c>
      <c r="D7" s="92" t="s">
        <v>2</v>
      </c>
      <c r="E7" s="92" t="s">
        <v>3</v>
      </c>
      <c r="F7" s="92" t="s">
        <v>7</v>
      </c>
      <c r="G7" s="92" t="s">
        <v>0</v>
      </c>
      <c r="H7" s="92" t="s">
        <v>200</v>
      </c>
      <c r="I7" s="92" t="s">
        <v>201</v>
      </c>
      <c r="J7" s="92" t="s">
        <v>6</v>
      </c>
      <c r="K7" s="92" t="s">
        <v>4</v>
      </c>
      <c r="L7" s="92" t="s">
        <v>5</v>
      </c>
      <c r="M7" s="82" t="s">
        <v>1</v>
      </c>
      <c r="N7" s="83" t="s">
        <v>194</v>
      </c>
      <c r="O7" s="84" t="s">
        <v>195</v>
      </c>
      <c r="P7" s="91" t="s">
        <v>19</v>
      </c>
      <c r="Q7" s="89" t="s">
        <v>204</v>
      </c>
      <c r="R7" s="92" t="s">
        <v>205</v>
      </c>
      <c r="S7" s="92"/>
      <c r="T7" s="92" t="s">
        <v>206</v>
      </c>
      <c r="U7" s="92"/>
      <c r="V7" s="82" t="s">
        <v>207</v>
      </c>
      <c r="W7" s="82" t="s">
        <v>12</v>
      </c>
      <c r="X7" s="82" t="s">
        <v>218</v>
      </c>
      <c r="Y7" s="82" t="s">
        <v>208</v>
      </c>
      <c r="Z7" s="86" t="s">
        <v>209</v>
      </c>
      <c r="AA7" s="87"/>
      <c r="AB7" s="88"/>
      <c r="AC7" s="82" t="s">
        <v>13</v>
      </c>
      <c r="AD7" s="82"/>
      <c r="AE7" s="82"/>
    </row>
    <row r="8" spans="1:31" s="3" customFormat="1" ht="27.6" x14ac:dyDescent="0.3">
      <c r="A8" s="92"/>
      <c r="B8" s="92"/>
      <c r="C8" s="92"/>
      <c r="D8" s="92"/>
      <c r="E8" s="92" t="s">
        <v>3</v>
      </c>
      <c r="F8" s="92"/>
      <c r="G8" s="92"/>
      <c r="H8" s="92"/>
      <c r="I8" s="92"/>
      <c r="J8" s="92"/>
      <c r="K8" s="92"/>
      <c r="L8" s="92"/>
      <c r="M8" s="82"/>
      <c r="N8" s="83"/>
      <c r="O8" s="85"/>
      <c r="P8" s="91"/>
      <c r="Q8" s="90"/>
      <c r="R8" s="16" t="s">
        <v>202</v>
      </c>
      <c r="S8" s="16" t="s">
        <v>203</v>
      </c>
      <c r="T8" s="16" t="s">
        <v>202</v>
      </c>
      <c r="U8" s="16" t="s">
        <v>203</v>
      </c>
      <c r="V8" s="82"/>
      <c r="W8" s="82"/>
      <c r="X8" s="82"/>
      <c r="Y8" s="82"/>
      <c r="Z8" s="17" t="s">
        <v>10</v>
      </c>
      <c r="AA8" s="18" t="s">
        <v>14</v>
      </c>
      <c r="AB8" s="19" t="s">
        <v>11</v>
      </c>
      <c r="AC8" s="20" t="s">
        <v>10</v>
      </c>
      <c r="AD8" s="20" t="s">
        <v>14</v>
      </c>
      <c r="AE8" s="20" t="s">
        <v>11</v>
      </c>
    </row>
    <row r="9" spans="1:31" s="5" customFormat="1" ht="34.950000000000003" customHeight="1" x14ac:dyDescent="0.3">
      <c r="A9" s="21" t="s">
        <v>9</v>
      </c>
      <c r="B9" s="22" t="s">
        <v>23</v>
      </c>
      <c r="C9" s="23" t="s">
        <v>52</v>
      </c>
      <c r="D9" s="23" t="s">
        <v>242</v>
      </c>
      <c r="E9" s="23" t="s">
        <v>243</v>
      </c>
      <c r="F9" s="23" t="s">
        <v>226</v>
      </c>
      <c r="G9" s="23">
        <v>2011</v>
      </c>
      <c r="H9" s="23" t="s">
        <v>92</v>
      </c>
      <c r="I9" s="24" t="s">
        <v>92</v>
      </c>
      <c r="J9" s="23" t="s">
        <v>92</v>
      </c>
      <c r="K9" s="24">
        <v>1000</v>
      </c>
      <c r="L9" s="23" t="s">
        <v>92</v>
      </c>
      <c r="M9" s="25">
        <v>40931</v>
      </c>
      <c r="N9" s="26" t="s">
        <v>92</v>
      </c>
      <c r="O9" s="27">
        <v>4500</v>
      </c>
      <c r="P9" s="28" t="s">
        <v>17</v>
      </c>
      <c r="Q9" s="24" t="s">
        <v>16</v>
      </c>
      <c r="R9" s="29">
        <v>45394</v>
      </c>
      <c r="S9" s="29">
        <v>45758</v>
      </c>
      <c r="T9" s="29">
        <v>45394</v>
      </c>
      <c r="U9" s="29">
        <v>45758</v>
      </c>
      <c r="V9" s="80" t="s">
        <v>244</v>
      </c>
      <c r="W9" s="81" t="s">
        <v>92</v>
      </c>
      <c r="X9" s="30" t="s">
        <v>219</v>
      </c>
      <c r="Y9" s="68">
        <v>1000</v>
      </c>
      <c r="Z9" s="24" t="s">
        <v>90</v>
      </c>
      <c r="AA9" s="24" t="s">
        <v>212</v>
      </c>
      <c r="AB9" s="24">
        <v>190275057</v>
      </c>
      <c r="AC9" s="24" t="s">
        <v>90</v>
      </c>
      <c r="AD9" s="24" t="s">
        <v>212</v>
      </c>
      <c r="AE9" s="24">
        <v>190275057</v>
      </c>
    </row>
    <row r="10" spans="1:31" s="5" customFormat="1" ht="34.950000000000003" customHeight="1" x14ac:dyDescent="0.3">
      <c r="A10" s="21" t="s">
        <v>95</v>
      </c>
      <c r="B10" s="22" t="s">
        <v>24</v>
      </c>
      <c r="C10" s="30" t="s">
        <v>53</v>
      </c>
      <c r="D10" s="23" t="s">
        <v>240</v>
      </c>
      <c r="E10" s="23" t="s">
        <v>241</v>
      </c>
      <c r="F10" s="23" t="s">
        <v>22</v>
      </c>
      <c r="G10" s="23">
        <v>2010</v>
      </c>
      <c r="H10" s="23">
        <v>2198</v>
      </c>
      <c r="I10" s="24">
        <v>88</v>
      </c>
      <c r="J10" s="23">
        <v>1515</v>
      </c>
      <c r="K10" s="24">
        <v>3490</v>
      </c>
      <c r="L10" s="23">
        <v>3</v>
      </c>
      <c r="M10" s="25">
        <v>40575</v>
      </c>
      <c r="N10" s="26">
        <v>121298</v>
      </c>
      <c r="O10" s="27">
        <v>22000</v>
      </c>
      <c r="P10" s="28" t="s">
        <v>17</v>
      </c>
      <c r="Q10" s="24" t="s">
        <v>16</v>
      </c>
      <c r="R10" s="29">
        <v>45394</v>
      </c>
      <c r="S10" s="29">
        <v>45758</v>
      </c>
      <c r="T10" s="29">
        <v>45394</v>
      </c>
      <c r="U10" s="29">
        <v>45758</v>
      </c>
      <c r="V10" s="23" t="s">
        <v>217</v>
      </c>
      <c r="W10" s="30" t="s">
        <v>216</v>
      </c>
      <c r="X10" s="30" t="s">
        <v>219</v>
      </c>
      <c r="Y10" s="68">
        <v>1000</v>
      </c>
      <c r="Z10" s="24" t="s">
        <v>90</v>
      </c>
      <c r="AA10" s="24" t="s">
        <v>212</v>
      </c>
      <c r="AB10" s="24">
        <v>190275057</v>
      </c>
      <c r="AC10" s="24" t="s">
        <v>90</v>
      </c>
      <c r="AD10" s="24" t="s">
        <v>212</v>
      </c>
      <c r="AE10" s="24">
        <v>190275057</v>
      </c>
    </row>
    <row r="11" spans="1:31" s="5" customFormat="1" ht="34.950000000000003" customHeight="1" x14ac:dyDescent="0.3">
      <c r="A11" s="21" t="s">
        <v>96</v>
      </c>
      <c r="B11" s="31" t="s">
        <v>25</v>
      </c>
      <c r="C11" s="32" t="s">
        <v>54</v>
      </c>
      <c r="D11" s="32" t="s">
        <v>239</v>
      </c>
      <c r="E11" s="32" t="s">
        <v>145</v>
      </c>
      <c r="F11" s="32" t="s">
        <v>50</v>
      </c>
      <c r="G11" s="32">
        <v>2007</v>
      </c>
      <c r="H11" s="23" t="s">
        <v>92</v>
      </c>
      <c r="I11" s="24" t="s">
        <v>92</v>
      </c>
      <c r="J11" s="32">
        <v>420</v>
      </c>
      <c r="K11" s="24">
        <v>680</v>
      </c>
      <c r="L11" s="32" t="s">
        <v>92</v>
      </c>
      <c r="M11" s="33"/>
      <c r="N11" s="26" t="s">
        <v>92</v>
      </c>
      <c r="O11" s="34" t="s">
        <v>92</v>
      </c>
      <c r="P11" s="35" t="s">
        <v>92</v>
      </c>
      <c r="Q11" s="36" t="s">
        <v>92</v>
      </c>
      <c r="R11" s="29">
        <v>45394</v>
      </c>
      <c r="S11" s="29">
        <v>45758</v>
      </c>
      <c r="T11" s="29" t="s">
        <v>92</v>
      </c>
      <c r="U11" s="29" t="s">
        <v>92</v>
      </c>
      <c r="V11" s="23" t="s">
        <v>149</v>
      </c>
      <c r="W11" s="30" t="s">
        <v>215</v>
      </c>
      <c r="X11" s="30" t="s">
        <v>219</v>
      </c>
      <c r="Y11" s="68">
        <v>1000</v>
      </c>
      <c r="Z11" s="24" t="s">
        <v>90</v>
      </c>
      <c r="AA11" s="24" t="s">
        <v>212</v>
      </c>
      <c r="AB11" s="24">
        <v>190275057</v>
      </c>
      <c r="AC11" s="24" t="s">
        <v>90</v>
      </c>
      <c r="AD11" s="24" t="s">
        <v>212</v>
      </c>
      <c r="AE11" s="24">
        <v>190275057</v>
      </c>
    </row>
    <row r="12" spans="1:31" s="5" customFormat="1" ht="34.950000000000003" customHeight="1" x14ac:dyDescent="0.3">
      <c r="A12" s="21" t="s">
        <v>97</v>
      </c>
      <c r="B12" s="22" t="s">
        <v>51</v>
      </c>
      <c r="C12" s="23" t="s">
        <v>80</v>
      </c>
      <c r="D12" s="23" t="s">
        <v>237</v>
      </c>
      <c r="E12" s="23"/>
      <c r="F12" s="23" t="s">
        <v>50</v>
      </c>
      <c r="G12" s="23">
        <v>2013</v>
      </c>
      <c r="H12" s="23" t="s">
        <v>92</v>
      </c>
      <c r="I12" s="24" t="s">
        <v>92</v>
      </c>
      <c r="J12" s="23">
        <v>560</v>
      </c>
      <c r="K12" s="24">
        <v>500</v>
      </c>
      <c r="L12" s="32" t="s">
        <v>92</v>
      </c>
      <c r="M12" s="25">
        <v>41373</v>
      </c>
      <c r="N12" s="26" t="s">
        <v>92</v>
      </c>
      <c r="O12" s="34" t="s">
        <v>92</v>
      </c>
      <c r="P12" s="35" t="s">
        <v>92</v>
      </c>
      <c r="Q12" s="36" t="s">
        <v>92</v>
      </c>
      <c r="R12" s="29">
        <v>45394</v>
      </c>
      <c r="S12" s="29">
        <v>45758</v>
      </c>
      <c r="T12" s="29" t="s">
        <v>92</v>
      </c>
      <c r="U12" s="29" t="s">
        <v>92</v>
      </c>
      <c r="V12" s="23" t="s">
        <v>149</v>
      </c>
      <c r="W12" s="30" t="s">
        <v>215</v>
      </c>
      <c r="X12" s="30" t="s">
        <v>219</v>
      </c>
      <c r="Y12" s="68">
        <v>1000</v>
      </c>
      <c r="Z12" s="24" t="s">
        <v>90</v>
      </c>
      <c r="AA12" s="24" t="s">
        <v>212</v>
      </c>
      <c r="AB12" s="24">
        <v>190275057</v>
      </c>
      <c r="AC12" s="24" t="s">
        <v>90</v>
      </c>
      <c r="AD12" s="24" t="s">
        <v>212</v>
      </c>
      <c r="AE12" s="24">
        <v>190275057</v>
      </c>
    </row>
    <row r="13" spans="1:31" s="5" customFormat="1" ht="34.950000000000003" customHeight="1" x14ac:dyDescent="0.3">
      <c r="A13" s="21" t="s">
        <v>98</v>
      </c>
      <c r="B13" s="22" t="s">
        <v>26</v>
      </c>
      <c r="C13" s="23" t="s">
        <v>55</v>
      </c>
      <c r="D13" s="30" t="s">
        <v>232</v>
      </c>
      <c r="E13" s="30" t="s">
        <v>233</v>
      </c>
      <c r="F13" s="23" t="s">
        <v>21</v>
      </c>
      <c r="G13" s="23">
        <v>2012</v>
      </c>
      <c r="H13" s="23">
        <v>1591</v>
      </c>
      <c r="I13" s="24">
        <v>99</v>
      </c>
      <c r="J13" s="23"/>
      <c r="K13" s="24">
        <v>1830</v>
      </c>
      <c r="L13" s="23">
        <v>5</v>
      </c>
      <c r="M13" s="25">
        <v>41011</v>
      </c>
      <c r="N13" s="26">
        <v>182535</v>
      </c>
      <c r="O13" s="27">
        <v>33800</v>
      </c>
      <c r="P13" s="28" t="s">
        <v>18</v>
      </c>
      <c r="Q13" s="24" t="s">
        <v>15</v>
      </c>
      <c r="R13" s="29">
        <v>45394</v>
      </c>
      <c r="S13" s="29">
        <v>45758</v>
      </c>
      <c r="T13" s="29">
        <v>45394</v>
      </c>
      <c r="U13" s="29">
        <v>45758</v>
      </c>
      <c r="V13" s="23" t="s">
        <v>217</v>
      </c>
      <c r="W13" s="30" t="s">
        <v>216</v>
      </c>
      <c r="X13" s="30" t="s">
        <v>148</v>
      </c>
      <c r="Y13" s="68">
        <v>1000</v>
      </c>
      <c r="Z13" s="24" t="s">
        <v>90</v>
      </c>
      <c r="AA13" s="24" t="s">
        <v>212</v>
      </c>
      <c r="AB13" s="24">
        <v>190275057</v>
      </c>
      <c r="AC13" s="24" t="s">
        <v>90</v>
      </c>
      <c r="AD13" s="24" t="s">
        <v>212</v>
      </c>
      <c r="AE13" s="24">
        <v>190275057</v>
      </c>
    </row>
    <row r="14" spans="1:31" s="5" customFormat="1" ht="34.950000000000003" customHeight="1" x14ac:dyDescent="0.3">
      <c r="A14" s="21" t="s">
        <v>99</v>
      </c>
      <c r="B14" s="37" t="s">
        <v>27</v>
      </c>
      <c r="C14" s="38" t="s">
        <v>56</v>
      </c>
      <c r="D14" s="38" t="s">
        <v>231</v>
      </c>
      <c r="E14" s="38" t="s">
        <v>238</v>
      </c>
      <c r="F14" s="38" t="s">
        <v>22</v>
      </c>
      <c r="G14" s="38">
        <v>2010</v>
      </c>
      <c r="H14" s="38">
        <v>1197</v>
      </c>
      <c r="I14" s="24">
        <v>77</v>
      </c>
      <c r="J14" s="38">
        <v>635</v>
      </c>
      <c r="K14" s="24">
        <v>1880</v>
      </c>
      <c r="L14" s="38">
        <v>5</v>
      </c>
      <c r="M14" s="39">
        <v>40406</v>
      </c>
      <c r="N14" s="69">
        <v>222221</v>
      </c>
      <c r="O14" s="40">
        <v>15800</v>
      </c>
      <c r="P14" s="41" t="s">
        <v>18</v>
      </c>
      <c r="Q14" s="24" t="s">
        <v>15</v>
      </c>
      <c r="R14" s="29">
        <v>45394</v>
      </c>
      <c r="S14" s="29">
        <v>45758</v>
      </c>
      <c r="T14" s="29">
        <v>45394</v>
      </c>
      <c r="U14" s="29">
        <v>45758</v>
      </c>
      <c r="V14" s="23" t="s">
        <v>217</v>
      </c>
      <c r="W14" s="30" t="s">
        <v>216</v>
      </c>
      <c r="X14" s="30" t="s">
        <v>219</v>
      </c>
      <c r="Y14" s="68">
        <v>1000</v>
      </c>
      <c r="Z14" s="24" t="s">
        <v>90</v>
      </c>
      <c r="AA14" s="24" t="s">
        <v>212</v>
      </c>
      <c r="AB14" s="24">
        <v>190275057</v>
      </c>
      <c r="AC14" s="24" t="s">
        <v>90</v>
      </c>
      <c r="AD14" s="24" t="s">
        <v>212</v>
      </c>
      <c r="AE14" s="24">
        <v>190275057</v>
      </c>
    </row>
    <row r="15" spans="1:31" s="5" customFormat="1" ht="34.950000000000003" customHeight="1" x14ac:dyDescent="0.3">
      <c r="A15" s="21" t="s">
        <v>100</v>
      </c>
      <c r="B15" s="22" t="s">
        <v>57</v>
      </c>
      <c r="C15" s="23" t="s">
        <v>58</v>
      </c>
      <c r="D15" s="23" t="s">
        <v>237</v>
      </c>
      <c r="E15" s="23" t="s">
        <v>91</v>
      </c>
      <c r="F15" s="23" t="s">
        <v>50</v>
      </c>
      <c r="G15" s="23">
        <v>1998</v>
      </c>
      <c r="H15" s="23" t="s">
        <v>92</v>
      </c>
      <c r="I15" s="24" t="s">
        <v>92</v>
      </c>
      <c r="J15" s="23">
        <v>565</v>
      </c>
      <c r="K15" s="24">
        <v>750</v>
      </c>
      <c r="L15" s="32" t="s">
        <v>92</v>
      </c>
      <c r="M15" s="25">
        <v>36019</v>
      </c>
      <c r="N15" s="70" t="s">
        <v>92</v>
      </c>
      <c r="O15" s="34" t="s">
        <v>92</v>
      </c>
      <c r="P15" s="35" t="s">
        <v>92</v>
      </c>
      <c r="Q15" s="36" t="s">
        <v>92</v>
      </c>
      <c r="R15" s="29">
        <v>45394</v>
      </c>
      <c r="S15" s="29">
        <v>45758</v>
      </c>
      <c r="T15" s="29" t="s">
        <v>92</v>
      </c>
      <c r="U15" s="29" t="s">
        <v>92</v>
      </c>
      <c r="V15" s="23" t="s">
        <v>149</v>
      </c>
      <c r="W15" s="30" t="s">
        <v>215</v>
      </c>
      <c r="X15" s="30" t="s">
        <v>219</v>
      </c>
      <c r="Y15" s="68">
        <v>1000</v>
      </c>
      <c r="Z15" s="24" t="s">
        <v>90</v>
      </c>
      <c r="AA15" s="24" t="s">
        <v>212</v>
      </c>
      <c r="AB15" s="24">
        <v>190275057</v>
      </c>
      <c r="AC15" s="24" t="s">
        <v>90</v>
      </c>
      <c r="AD15" s="24" t="s">
        <v>212</v>
      </c>
      <c r="AE15" s="24">
        <v>190275057</v>
      </c>
    </row>
    <row r="16" spans="1:31" s="5" customFormat="1" ht="34.950000000000003" customHeight="1" x14ac:dyDescent="0.3">
      <c r="A16" s="21" t="s">
        <v>101</v>
      </c>
      <c r="B16" s="22" t="s">
        <v>28</v>
      </c>
      <c r="C16" s="23" t="s">
        <v>59</v>
      </c>
      <c r="D16" s="23" t="s">
        <v>237</v>
      </c>
      <c r="E16" s="23" t="s">
        <v>91</v>
      </c>
      <c r="F16" s="23" t="s">
        <v>50</v>
      </c>
      <c r="G16" s="23">
        <v>1998</v>
      </c>
      <c r="H16" s="23" t="s">
        <v>92</v>
      </c>
      <c r="I16" s="24" t="s">
        <v>92</v>
      </c>
      <c r="J16" s="23">
        <v>565</v>
      </c>
      <c r="K16" s="24"/>
      <c r="L16" s="23" t="s">
        <v>92</v>
      </c>
      <c r="M16" s="25">
        <v>36019</v>
      </c>
      <c r="N16" s="70" t="s">
        <v>92</v>
      </c>
      <c r="O16" s="27" t="s">
        <v>92</v>
      </c>
      <c r="P16" s="28" t="s">
        <v>92</v>
      </c>
      <c r="Q16" s="42" t="s">
        <v>92</v>
      </c>
      <c r="R16" s="29">
        <v>45394</v>
      </c>
      <c r="S16" s="29">
        <v>45758</v>
      </c>
      <c r="T16" s="29" t="s">
        <v>92</v>
      </c>
      <c r="U16" s="29" t="s">
        <v>92</v>
      </c>
      <c r="V16" s="23" t="s">
        <v>149</v>
      </c>
      <c r="W16" s="30" t="s">
        <v>215</v>
      </c>
      <c r="X16" s="30" t="s">
        <v>219</v>
      </c>
      <c r="Y16" s="68">
        <v>1000</v>
      </c>
      <c r="Z16" s="24" t="s">
        <v>90</v>
      </c>
      <c r="AA16" s="24" t="s">
        <v>212</v>
      </c>
      <c r="AB16" s="24">
        <v>190275057</v>
      </c>
      <c r="AC16" s="24" t="s">
        <v>90</v>
      </c>
      <c r="AD16" s="24" t="s">
        <v>212</v>
      </c>
      <c r="AE16" s="24">
        <v>190275057</v>
      </c>
    </row>
    <row r="17" spans="1:31" s="5" customFormat="1" ht="34.950000000000003" customHeight="1" x14ac:dyDescent="0.3">
      <c r="A17" s="21" t="s">
        <v>102</v>
      </c>
      <c r="B17" s="22" t="s">
        <v>29</v>
      </c>
      <c r="C17" s="23" t="s">
        <v>60</v>
      </c>
      <c r="D17" s="23" t="s">
        <v>81</v>
      </c>
      <c r="E17" s="23"/>
      <c r="F17" s="23" t="s">
        <v>183</v>
      </c>
      <c r="G17" s="23">
        <v>2011</v>
      </c>
      <c r="H17" s="23">
        <v>10518</v>
      </c>
      <c r="I17" s="24">
        <v>294</v>
      </c>
      <c r="J17" s="23" t="s">
        <v>92</v>
      </c>
      <c r="K17" s="24">
        <v>28000</v>
      </c>
      <c r="L17" s="23">
        <v>3</v>
      </c>
      <c r="M17" s="43">
        <v>40891</v>
      </c>
      <c r="N17" s="26">
        <v>176631</v>
      </c>
      <c r="O17" s="40">
        <v>280000</v>
      </c>
      <c r="P17" s="44" t="s">
        <v>17</v>
      </c>
      <c r="Q17" s="45" t="s">
        <v>16</v>
      </c>
      <c r="R17" s="29">
        <v>45394</v>
      </c>
      <c r="S17" s="29">
        <v>45758</v>
      </c>
      <c r="T17" s="29">
        <v>45394</v>
      </c>
      <c r="U17" s="29">
        <v>45758</v>
      </c>
      <c r="V17" s="23" t="s">
        <v>150</v>
      </c>
      <c r="W17" s="30" t="s">
        <v>92</v>
      </c>
      <c r="X17" s="30" t="s">
        <v>219</v>
      </c>
      <c r="Y17" s="68">
        <v>1000</v>
      </c>
      <c r="Z17" s="24" t="s">
        <v>90</v>
      </c>
      <c r="AA17" s="24" t="s">
        <v>212</v>
      </c>
      <c r="AB17" s="24">
        <v>190275057</v>
      </c>
      <c r="AC17" s="24" t="s">
        <v>90</v>
      </c>
      <c r="AD17" s="24" t="s">
        <v>212</v>
      </c>
      <c r="AE17" s="24">
        <v>190275057</v>
      </c>
    </row>
    <row r="18" spans="1:31" s="5" customFormat="1" ht="34.950000000000003" customHeight="1" x14ac:dyDescent="0.3">
      <c r="A18" s="21" t="s">
        <v>103</v>
      </c>
      <c r="B18" s="22" t="s">
        <v>30</v>
      </c>
      <c r="C18" s="23" t="s">
        <v>61</v>
      </c>
      <c r="D18" s="23" t="s">
        <v>235</v>
      </c>
      <c r="E18" s="23" t="s">
        <v>236</v>
      </c>
      <c r="F18" s="23" t="s">
        <v>220</v>
      </c>
      <c r="G18" s="23">
        <v>2014</v>
      </c>
      <c r="H18" s="23">
        <v>2299</v>
      </c>
      <c r="I18" s="24">
        <v>100</v>
      </c>
      <c r="J18" s="23">
        <v>668</v>
      </c>
      <c r="K18" s="24">
        <v>3500</v>
      </c>
      <c r="L18" s="23">
        <v>7</v>
      </c>
      <c r="M18" s="43">
        <v>42003</v>
      </c>
      <c r="N18" s="26">
        <v>114654</v>
      </c>
      <c r="O18" s="27">
        <v>64300</v>
      </c>
      <c r="P18" s="47" t="s">
        <v>17</v>
      </c>
      <c r="Q18" s="24" t="s">
        <v>20</v>
      </c>
      <c r="R18" s="29">
        <v>45394</v>
      </c>
      <c r="S18" s="29">
        <v>45758</v>
      </c>
      <c r="T18" s="29">
        <v>45394</v>
      </c>
      <c r="U18" s="29">
        <v>45758</v>
      </c>
      <c r="V18" s="23" t="s">
        <v>217</v>
      </c>
      <c r="W18" s="30" t="s">
        <v>216</v>
      </c>
      <c r="X18" s="30" t="s">
        <v>219</v>
      </c>
      <c r="Y18" s="68">
        <v>1000</v>
      </c>
      <c r="Z18" s="24" t="s">
        <v>90</v>
      </c>
      <c r="AA18" s="24" t="s">
        <v>212</v>
      </c>
      <c r="AB18" s="24">
        <v>190275057</v>
      </c>
      <c r="AC18" s="24" t="s">
        <v>90</v>
      </c>
      <c r="AD18" s="24" t="s">
        <v>212</v>
      </c>
      <c r="AE18" s="24">
        <v>190275057</v>
      </c>
    </row>
    <row r="19" spans="1:31" s="5" customFormat="1" ht="34.950000000000003" customHeight="1" x14ac:dyDescent="0.3">
      <c r="A19" s="21" t="s">
        <v>104</v>
      </c>
      <c r="B19" s="22" t="s">
        <v>31</v>
      </c>
      <c r="C19" s="23" t="s">
        <v>62</v>
      </c>
      <c r="D19" s="23" t="s">
        <v>235</v>
      </c>
      <c r="E19" s="23" t="s">
        <v>236</v>
      </c>
      <c r="F19" s="23" t="s">
        <v>220</v>
      </c>
      <c r="G19" s="23">
        <v>2014</v>
      </c>
      <c r="H19" s="23">
        <v>2299</v>
      </c>
      <c r="I19" s="24">
        <v>100</v>
      </c>
      <c r="J19" s="23">
        <v>660</v>
      </c>
      <c r="K19" s="24">
        <v>3500</v>
      </c>
      <c r="L19" s="23">
        <v>7</v>
      </c>
      <c r="M19" s="43">
        <v>42003</v>
      </c>
      <c r="N19" s="26">
        <v>73156</v>
      </c>
      <c r="O19" s="27">
        <v>64300</v>
      </c>
      <c r="P19" s="47" t="s">
        <v>17</v>
      </c>
      <c r="Q19" s="24" t="s">
        <v>20</v>
      </c>
      <c r="R19" s="29">
        <v>45394</v>
      </c>
      <c r="S19" s="29">
        <v>45758</v>
      </c>
      <c r="T19" s="29">
        <v>45394</v>
      </c>
      <c r="U19" s="29">
        <v>45758</v>
      </c>
      <c r="V19" s="23" t="s">
        <v>217</v>
      </c>
      <c r="W19" s="30" t="s">
        <v>216</v>
      </c>
      <c r="X19" s="30" t="s">
        <v>219</v>
      </c>
      <c r="Y19" s="68">
        <v>1000</v>
      </c>
      <c r="Z19" s="24" t="s">
        <v>90</v>
      </c>
      <c r="AA19" s="24" t="s">
        <v>212</v>
      </c>
      <c r="AB19" s="24">
        <v>190275057</v>
      </c>
      <c r="AC19" s="24" t="s">
        <v>90</v>
      </c>
      <c r="AD19" s="24" t="s">
        <v>212</v>
      </c>
      <c r="AE19" s="24">
        <v>190275057</v>
      </c>
    </row>
    <row r="20" spans="1:31" s="7" customFormat="1" ht="34.950000000000003" customHeight="1" x14ac:dyDescent="0.3">
      <c r="A20" s="21" t="s">
        <v>105</v>
      </c>
      <c r="B20" s="22" t="s">
        <v>32</v>
      </c>
      <c r="C20" s="23" t="s">
        <v>63</v>
      </c>
      <c r="D20" s="23" t="s">
        <v>235</v>
      </c>
      <c r="E20" s="23" t="s">
        <v>236</v>
      </c>
      <c r="F20" s="23" t="s">
        <v>220</v>
      </c>
      <c r="G20" s="23">
        <v>2014</v>
      </c>
      <c r="H20" s="23">
        <v>2299</v>
      </c>
      <c r="I20" s="48">
        <v>100</v>
      </c>
      <c r="J20" s="23">
        <v>660</v>
      </c>
      <c r="K20" s="48">
        <v>3500</v>
      </c>
      <c r="L20" s="23">
        <v>7</v>
      </c>
      <c r="M20" s="43">
        <v>42003</v>
      </c>
      <c r="N20" s="26">
        <v>97750</v>
      </c>
      <c r="O20" s="27">
        <v>64300</v>
      </c>
      <c r="P20" s="47" t="s">
        <v>17</v>
      </c>
      <c r="Q20" s="24" t="s">
        <v>20</v>
      </c>
      <c r="R20" s="29">
        <v>45394</v>
      </c>
      <c r="S20" s="29">
        <v>45758</v>
      </c>
      <c r="T20" s="29">
        <v>45394</v>
      </c>
      <c r="U20" s="29">
        <v>45758</v>
      </c>
      <c r="V20" s="23" t="s">
        <v>217</v>
      </c>
      <c r="W20" s="30" t="s">
        <v>216</v>
      </c>
      <c r="X20" s="30" t="s">
        <v>219</v>
      </c>
      <c r="Y20" s="68">
        <v>1000</v>
      </c>
      <c r="Z20" s="24" t="s">
        <v>90</v>
      </c>
      <c r="AA20" s="24" t="s">
        <v>212</v>
      </c>
      <c r="AB20" s="24">
        <v>190275057</v>
      </c>
      <c r="AC20" s="24" t="s">
        <v>90</v>
      </c>
      <c r="AD20" s="24" t="s">
        <v>212</v>
      </c>
      <c r="AE20" s="24">
        <v>190275057</v>
      </c>
    </row>
    <row r="21" spans="1:31" s="5" customFormat="1" ht="34.950000000000003" customHeight="1" x14ac:dyDescent="0.3">
      <c r="A21" s="21" t="s">
        <v>106</v>
      </c>
      <c r="B21" s="22" t="s">
        <v>33</v>
      </c>
      <c r="C21" s="23" t="s">
        <v>64</v>
      </c>
      <c r="D21" s="23" t="s">
        <v>235</v>
      </c>
      <c r="E21" s="23" t="s">
        <v>236</v>
      </c>
      <c r="F21" s="23" t="s">
        <v>221</v>
      </c>
      <c r="G21" s="23">
        <v>2014</v>
      </c>
      <c r="H21" s="23">
        <v>2299</v>
      </c>
      <c r="I21" s="24">
        <v>92</v>
      </c>
      <c r="J21" s="23">
        <v>1415</v>
      </c>
      <c r="K21" s="24">
        <v>3500</v>
      </c>
      <c r="L21" s="23">
        <v>3</v>
      </c>
      <c r="M21" s="43">
        <v>42003</v>
      </c>
      <c r="N21" s="26">
        <v>117333</v>
      </c>
      <c r="O21" s="27">
        <v>39000</v>
      </c>
      <c r="P21" s="47" t="s">
        <v>17</v>
      </c>
      <c r="Q21" s="24" t="s">
        <v>15</v>
      </c>
      <c r="R21" s="29">
        <v>45394</v>
      </c>
      <c r="S21" s="29">
        <v>45758</v>
      </c>
      <c r="T21" s="29">
        <v>45394</v>
      </c>
      <c r="U21" s="29">
        <v>45758</v>
      </c>
      <c r="V21" s="23" t="s">
        <v>217</v>
      </c>
      <c r="W21" s="30" t="s">
        <v>216</v>
      </c>
      <c r="X21" s="30" t="s">
        <v>219</v>
      </c>
      <c r="Y21" s="68">
        <v>1000</v>
      </c>
      <c r="Z21" s="24" t="s">
        <v>90</v>
      </c>
      <c r="AA21" s="24" t="s">
        <v>212</v>
      </c>
      <c r="AB21" s="24">
        <v>190275057</v>
      </c>
      <c r="AC21" s="24" t="s">
        <v>90</v>
      </c>
      <c r="AD21" s="24" t="s">
        <v>212</v>
      </c>
      <c r="AE21" s="24">
        <v>190275057</v>
      </c>
    </row>
    <row r="22" spans="1:31" s="5" customFormat="1" ht="34.950000000000003" customHeight="1" x14ac:dyDescent="0.3">
      <c r="A22" s="21" t="s">
        <v>107</v>
      </c>
      <c r="B22" s="31" t="s">
        <v>34</v>
      </c>
      <c r="C22" s="23" t="s">
        <v>65</v>
      </c>
      <c r="D22" s="23" t="s">
        <v>235</v>
      </c>
      <c r="E22" s="23" t="s">
        <v>236</v>
      </c>
      <c r="F22" s="23" t="s">
        <v>221</v>
      </c>
      <c r="G22" s="32">
        <v>2014</v>
      </c>
      <c r="H22" s="32">
        <v>2299</v>
      </c>
      <c r="I22" s="49">
        <v>92</v>
      </c>
      <c r="J22" s="32">
        <v>1415</v>
      </c>
      <c r="K22" s="49">
        <v>3500</v>
      </c>
      <c r="L22" s="32">
        <v>3</v>
      </c>
      <c r="M22" s="50">
        <v>42003</v>
      </c>
      <c r="N22" s="26">
        <v>96115</v>
      </c>
      <c r="O22" s="27">
        <v>39200</v>
      </c>
      <c r="P22" s="47" t="s">
        <v>17</v>
      </c>
      <c r="Q22" s="24" t="s">
        <v>15</v>
      </c>
      <c r="R22" s="29">
        <v>45394</v>
      </c>
      <c r="S22" s="29">
        <v>45758</v>
      </c>
      <c r="T22" s="29">
        <v>45394</v>
      </c>
      <c r="U22" s="29">
        <v>45758</v>
      </c>
      <c r="V22" s="23" t="s">
        <v>217</v>
      </c>
      <c r="W22" s="30" t="s">
        <v>216</v>
      </c>
      <c r="X22" s="30" t="s">
        <v>219</v>
      </c>
      <c r="Y22" s="68">
        <v>1000</v>
      </c>
      <c r="Z22" s="24" t="s">
        <v>90</v>
      </c>
      <c r="AA22" s="24" t="s">
        <v>212</v>
      </c>
      <c r="AB22" s="24">
        <v>190275057</v>
      </c>
      <c r="AC22" s="24" t="s">
        <v>90</v>
      </c>
      <c r="AD22" s="24" t="s">
        <v>212</v>
      </c>
      <c r="AE22" s="24">
        <v>190275057</v>
      </c>
    </row>
    <row r="23" spans="1:31" s="6" customFormat="1" ht="34.950000000000003" customHeight="1" x14ac:dyDescent="0.3">
      <c r="A23" s="21" t="s">
        <v>108</v>
      </c>
      <c r="B23" s="22" t="s">
        <v>35</v>
      </c>
      <c r="C23" s="23" t="s">
        <v>66</v>
      </c>
      <c r="D23" s="23" t="s">
        <v>235</v>
      </c>
      <c r="E23" s="23" t="s">
        <v>236</v>
      </c>
      <c r="F23" s="23" t="s">
        <v>221</v>
      </c>
      <c r="G23" s="30">
        <v>2014</v>
      </c>
      <c r="H23" s="30">
        <v>2299</v>
      </c>
      <c r="I23" s="30">
        <v>92</v>
      </c>
      <c r="J23" s="30">
        <v>1415</v>
      </c>
      <c r="K23" s="30">
        <v>3500</v>
      </c>
      <c r="L23" s="30">
        <v>3</v>
      </c>
      <c r="M23" s="51">
        <v>42003</v>
      </c>
      <c r="N23" s="26">
        <v>108812</v>
      </c>
      <c r="O23" s="27">
        <v>39100</v>
      </c>
      <c r="P23" s="47" t="s">
        <v>17</v>
      </c>
      <c r="Q23" s="24" t="s">
        <v>15</v>
      </c>
      <c r="R23" s="29">
        <v>45394</v>
      </c>
      <c r="S23" s="29">
        <v>45758</v>
      </c>
      <c r="T23" s="29">
        <v>45394</v>
      </c>
      <c r="U23" s="29">
        <v>45758</v>
      </c>
      <c r="V23" s="23" t="s">
        <v>217</v>
      </c>
      <c r="W23" s="30" t="s">
        <v>216</v>
      </c>
      <c r="X23" s="30" t="s">
        <v>219</v>
      </c>
      <c r="Y23" s="68">
        <v>1000</v>
      </c>
      <c r="Z23" s="24" t="s">
        <v>90</v>
      </c>
      <c r="AA23" s="24" t="s">
        <v>212</v>
      </c>
      <c r="AB23" s="24">
        <v>190275057</v>
      </c>
      <c r="AC23" s="24" t="s">
        <v>90</v>
      </c>
      <c r="AD23" s="24" t="s">
        <v>212</v>
      </c>
      <c r="AE23" s="24">
        <v>190275057</v>
      </c>
    </row>
    <row r="24" spans="1:31" s="6" customFormat="1" ht="34.950000000000003" customHeight="1" x14ac:dyDescent="0.3">
      <c r="A24" s="21" t="s">
        <v>109</v>
      </c>
      <c r="B24" s="22" t="s">
        <v>36</v>
      </c>
      <c r="C24" s="30" t="s">
        <v>67</v>
      </c>
      <c r="D24" s="30" t="s">
        <v>232</v>
      </c>
      <c r="E24" s="30" t="s">
        <v>233</v>
      </c>
      <c r="F24" s="32" t="s">
        <v>21</v>
      </c>
      <c r="G24" s="30">
        <v>2015</v>
      </c>
      <c r="H24" s="30">
        <v>1591</v>
      </c>
      <c r="I24" s="30">
        <v>99</v>
      </c>
      <c r="J24" s="30"/>
      <c r="K24" s="30">
        <v>1830</v>
      </c>
      <c r="L24" s="30">
        <v>5</v>
      </c>
      <c r="M24" s="51">
        <v>43210</v>
      </c>
      <c r="N24" s="26">
        <v>148591</v>
      </c>
      <c r="O24" s="52">
        <v>44200</v>
      </c>
      <c r="P24" s="53" t="s">
        <v>83</v>
      </c>
      <c r="Q24" s="24" t="s">
        <v>15</v>
      </c>
      <c r="R24" s="29">
        <v>45394</v>
      </c>
      <c r="S24" s="29">
        <v>45758</v>
      </c>
      <c r="T24" s="29">
        <v>45394</v>
      </c>
      <c r="U24" s="29">
        <v>45758</v>
      </c>
      <c r="V24" s="23" t="s">
        <v>217</v>
      </c>
      <c r="W24" s="30" t="s">
        <v>216</v>
      </c>
      <c r="X24" s="30" t="s">
        <v>148</v>
      </c>
      <c r="Y24" s="68">
        <v>1000</v>
      </c>
      <c r="Z24" s="24" t="s">
        <v>90</v>
      </c>
      <c r="AA24" s="24" t="s">
        <v>212</v>
      </c>
      <c r="AB24" s="24">
        <v>190275057</v>
      </c>
      <c r="AC24" s="24" t="s">
        <v>90</v>
      </c>
      <c r="AD24" s="24" t="s">
        <v>212</v>
      </c>
      <c r="AE24" s="24">
        <v>190275057</v>
      </c>
    </row>
    <row r="25" spans="1:31" s="6" customFormat="1" ht="34.950000000000003" customHeight="1" x14ac:dyDescent="0.3">
      <c r="A25" s="21" t="s">
        <v>110</v>
      </c>
      <c r="B25" s="22" t="s">
        <v>37</v>
      </c>
      <c r="C25" s="30" t="s">
        <v>82</v>
      </c>
      <c r="D25" s="30" t="s">
        <v>232</v>
      </c>
      <c r="E25" s="30" t="s">
        <v>233</v>
      </c>
      <c r="F25" s="32" t="s">
        <v>21</v>
      </c>
      <c r="G25" s="30">
        <v>2016</v>
      </c>
      <c r="H25" s="30">
        <v>1591</v>
      </c>
      <c r="I25" s="30">
        <v>97</v>
      </c>
      <c r="J25" s="30"/>
      <c r="K25" s="30">
        <v>1895</v>
      </c>
      <c r="L25" s="30">
        <v>5</v>
      </c>
      <c r="M25" s="51">
        <v>42629</v>
      </c>
      <c r="N25" s="26">
        <v>141114</v>
      </c>
      <c r="O25" s="52">
        <v>51000</v>
      </c>
      <c r="P25" s="53" t="str">
        <f>P24</f>
        <v>netto + 50% vat</v>
      </c>
      <c r="Q25" s="24" t="s">
        <v>15</v>
      </c>
      <c r="R25" s="29">
        <v>45394</v>
      </c>
      <c r="S25" s="29">
        <v>45758</v>
      </c>
      <c r="T25" s="29">
        <v>45394</v>
      </c>
      <c r="U25" s="29">
        <v>45758</v>
      </c>
      <c r="V25" s="23" t="s">
        <v>217</v>
      </c>
      <c r="W25" s="30" t="s">
        <v>216</v>
      </c>
      <c r="X25" s="30" t="s">
        <v>148</v>
      </c>
      <c r="Y25" s="68">
        <v>1000</v>
      </c>
      <c r="Z25" s="24" t="s">
        <v>90</v>
      </c>
      <c r="AA25" s="24" t="s">
        <v>212</v>
      </c>
      <c r="AB25" s="24">
        <v>190275057</v>
      </c>
      <c r="AC25" s="24" t="s">
        <v>90</v>
      </c>
      <c r="AD25" s="24" t="s">
        <v>212</v>
      </c>
      <c r="AE25" s="24">
        <v>190275057</v>
      </c>
    </row>
    <row r="26" spans="1:31" s="6" customFormat="1" ht="34.950000000000003" customHeight="1" x14ac:dyDescent="0.3">
      <c r="A26" s="21" t="s">
        <v>111</v>
      </c>
      <c r="B26" s="22" t="s">
        <v>38</v>
      </c>
      <c r="C26" s="30" t="s">
        <v>68</v>
      </c>
      <c r="D26" s="30" t="s">
        <v>232</v>
      </c>
      <c r="E26" s="30" t="s">
        <v>233</v>
      </c>
      <c r="F26" s="30" t="s">
        <v>21</v>
      </c>
      <c r="G26" s="30">
        <v>2016</v>
      </c>
      <c r="H26" s="30">
        <v>1591</v>
      </c>
      <c r="I26" s="30">
        <v>97</v>
      </c>
      <c r="J26" s="30">
        <v>0</v>
      </c>
      <c r="K26" s="30">
        <v>1895</v>
      </c>
      <c r="L26" s="30">
        <v>5</v>
      </c>
      <c r="M26" s="51">
        <v>42629</v>
      </c>
      <c r="N26" s="26">
        <v>128200</v>
      </c>
      <c r="O26" s="52">
        <v>52400</v>
      </c>
      <c r="P26" s="53" t="s">
        <v>83</v>
      </c>
      <c r="Q26" s="24" t="s">
        <v>15</v>
      </c>
      <c r="R26" s="29">
        <v>45394</v>
      </c>
      <c r="S26" s="29">
        <v>45758</v>
      </c>
      <c r="T26" s="29">
        <v>45394</v>
      </c>
      <c r="U26" s="29">
        <v>45758</v>
      </c>
      <c r="V26" s="23" t="s">
        <v>217</v>
      </c>
      <c r="W26" s="30" t="s">
        <v>216</v>
      </c>
      <c r="X26" s="30" t="s">
        <v>148</v>
      </c>
      <c r="Y26" s="68">
        <v>1000</v>
      </c>
      <c r="Z26" s="24" t="s">
        <v>90</v>
      </c>
      <c r="AA26" s="24" t="s">
        <v>212</v>
      </c>
      <c r="AB26" s="24">
        <v>190275057</v>
      </c>
      <c r="AC26" s="24" t="s">
        <v>90</v>
      </c>
      <c r="AD26" s="24" t="s">
        <v>212</v>
      </c>
      <c r="AE26" s="24">
        <v>190275057</v>
      </c>
    </row>
    <row r="27" spans="1:31" s="6" customFormat="1" ht="34.950000000000003" customHeight="1" x14ac:dyDescent="0.3">
      <c r="A27" s="21" t="s">
        <v>112</v>
      </c>
      <c r="B27" s="22" t="s">
        <v>39</v>
      </c>
      <c r="C27" s="30" t="s">
        <v>69</v>
      </c>
      <c r="D27" s="30" t="s">
        <v>231</v>
      </c>
      <c r="E27" s="30" t="s">
        <v>234</v>
      </c>
      <c r="F27" s="30" t="s">
        <v>21</v>
      </c>
      <c r="G27" s="30">
        <v>2015</v>
      </c>
      <c r="H27" s="30">
        <v>1197</v>
      </c>
      <c r="I27" s="30">
        <v>77</v>
      </c>
      <c r="J27" s="30"/>
      <c r="K27" s="30">
        <v>1675</v>
      </c>
      <c r="L27" s="30">
        <v>5</v>
      </c>
      <c r="M27" s="51">
        <v>42109</v>
      </c>
      <c r="N27" s="26">
        <v>169128</v>
      </c>
      <c r="O27" s="52">
        <v>26500</v>
      </c>
      <c r="P27" s="53" t="s">
        <v>83</v>
      </c>
      <c r="Q27" s="24" t="s">
        <v>15</v>
      </c>
      <c r="R27" s="29">
        <v>45394</v>
      </c>
      <c r="S27" s="29">
        <v>45758</v>
      </c>
      <c r="T27" s="29">
        <v>45394</v>
      </c>
      <c r="U27" s="29">
        <v>45758</v>
      </c>
      <c r="V27" s="23" t="s">
        <v>217</v>
      </c>
      <c r="W27" s="30" t="s">
        <v>216</v>
      </c>
      <c r="X27" s="30" t="s">
        <v>148</v>
      </c>
      <c r="Y27" s="68">
        <v>1000</v>
      </c>
      <c r="Z27" s="24" t="s">
        <v>90</v>
      </c>
      <c r="AA27" s="24" t="s">
        <v>212</v>
      </c>
      <c r="AB27" s="24">
        <v>190275057</v>
      </c>
      <c r="AC27" s="24" t="s">
        <v>90</v>
      </c>
      <c r="AD27" s="24" t="s">
        <v>212</v>
      </c>
      <c r="AE27" s="24">
        <v>190275057</v>
      </c>
    </row>
    <row r="28" spans="1:31" s="6" customFormat="1" ht="34.950000000000003" customHeight="1" x14ac:dyDescent="0.3">
      <c r="A28" s="21" t="s">
        <v>113</v>
      </c>
      <c r="B28" s="22" t="s">
        <v>40</v>
      </c>
      <c r="C28" s="30" t="s">
        <v>70</v>
      </c>
      <c r="D28" s="30" t="s">
        <v>231</v>
      </c>
      <c r="E28" s="30" t="s">
        <v>234</v>
      </c>
      <c r="F28" s="30" t="s">
        <v>21</v>
      </c>
      <c r="G28" s="30">
        <v>2015</v>
      </c>
      <c r="H28" s="30">
        <v>1197</v>
      </c>
      <c r="I28" s="30">
        <v>77</v>
      </c>
      <c r="J28" s="30"/>
      <c r="K28" s="30">
        <v>1675</v>
      </c>
      <c r="L28" s="30">
        <v>5</v>
      </c>
      <c r="M28" s="51">
        <v>42109</v>
      </c>
      <c r="N28" s="26">
        <v>138622</v>
      </c>
      <c r="O28" s="52">
        <v>28600</v>
      </c>
      <c r="P28" s="53" t="s">
        <v>83</v>
      </c>
      <c r="Q28" s="24" t="s">
        <v>15</v>
      </c>
      <c r="R28" s="29">
        <v>45394</v>
      </c>
      <c r="S28" s="29">
        <v>45758</v>
      </c>
      <c r="T28" s="29">
        <v>45394</v>
      </c>
      <c r="U28" s="29">
        <v>45758</v>
      </c>
      <c r="V28" s="23" t="s">
        <v>217</v>
      </c>
      <c r="W28" s="30" t="s">
        <v>216</v>
      </c>
      <c r="X28" s="30" t="s">
        <v>148</v>
      </c>
      <c r="Y28" s="68">
        <v>1000</v>
      </c>
      <c r="Z28" s="24" t="s">
        <v>90</v>
      </c>
      <c r="AA28" s="24" t="s">
        <v>212</v>
      </c>
      <c r="AB28" s="24">
        <v>190275057</v>
      </c>
      <c r="AC28" s="24" t="s">
        <v>90</v>
      </c>
      <c r="AD28" s="24" t="s">
        <v>212</v>
      </c>
      <c r="AE28" s="24">
        <v>190275057</v>
      </c>
    </row>
    <row r="29" spans="1:31" s="6" customFormat="1" ht="34.950000000000003" customHeight="1" x14ac:dyDescent="0.3">
      <c r="A29" s="21" t="s">
        <v>114</v>
      </c>
      <c r="B29" s="22" t="s">
        <v>41</v>
      </c>
      <c r="C29" s="30" t="s">
        <v>71</v>
      </c>
      <c r="D29" s="30" t="s">
        <v>231</v>
      </c>
      <c r="E29" s="30" t="s">
        <v>234</v>
      </c>
      <c r="F29" s="30" t="s">
        <v>21</v>
      </c>
      <c r="G29" s="30">
        <v>2015</v>
      </c>
      <c r="H29" s="30">
        <v>1197</v>
      </c>
      <c r="I29" s="30">
        <v>77</v>
      </c>
      <c r="J29" s="30"/>
      <c r="K29" s="30">
        <v>1675</v>
      </c>
      <c r="L29" s="30">
        <v>5</v>
      </c>
      <c r="M29" s="51">
        <v>42109</v>
      </c>
      <c r="N29" s="26">
        <v>235681</v>
      </c>
      <c r="O29" s="52">
        <v>22100</v>
      </c>
      <c r="P29" s="53" t="s">
        <v>83</v>
      </c>
      <c r="Q29" s="24" t="s">
        <v>15</v>
      </c>
      <c r="R29" s="29">
        <v>45394</v>
      </c>
      <c r="S29" s="29">
        <v>45758</v>
      </c>
      <c r="T29" s="29">
        <v>45394</v>
      </c>
      <c r="U29" s="29">
        <v>45758</v>
      </c>
      <c r="V29" s="23" t="s">
        <v>217</v>
      </c>
      <c r="W29" s="30" t="s">
        <v>216</v>
      </c>
      <c r="X29" s="30" t="s">
        <v>148</v>
      </c>
      <c r="Y29" s="68">
        <v>1000</v>
      </c>
      <c r="Z29" s="24" t="s">
        <v>90</v>
      </c>
      <c r="AA29" s="24" t="s">
        <v>212</v>
      </c>
      <c r="AB29" s="24">
        <v>190275057</v>
      </c>
      <c r="AC29" s="24" t="s">
        <v>90</v>
      </c>
      <c r="AD29" s="24" t="s">
        <v>212</v>
      </c>
      <c r="AE29" s="24">
        <v>190275057</v>
      </c>
    </row>
    <row r="30" spans="1:31" s="6" customFormat="1" ht="34.950000000000003" customHeight="1" x14ac:dyDescent="0.3">
      <c r="A30" s="21" t="s">
        <v>115</v>
      </c>
      <c r="B30" s="22" t="s">
        <v>42</v>
      </c>
      <c r="C30" s="30" t="s">
        <v>72</v>
      </c>
      <c r="D30" s="30" t="s">
        <v>231</v>
      </c>
      <c r="E30" s="30" t="s">
        <v>234</v>
      </c>
      <c r="F30" s="30" t="s">
        <v>21</v>
      </c>
      <c r="G30" s="30">
        <v>2015</v>
      </c>
      <c r="H30" s="30">
        <v>1197</v>
      </c>
      <c r="I30" s="30">
        <v>77</v>
      </c>
      <c r="J30" s="30"/>
      <c r="K30" s="30">
        <v>1675</v>
      </c>
      <c r="L30" s="30">
        <v>5</v>
      </c>
      <c r="M30" s="51">
        <v>42109</v>
      </c>
      <c r="N30" s="26">
        <v>177744</v>
      </c>
      <c r="O30" s="52">
        <v>25800</v>
      </c>
      <c r="P30" s="53" t="s">
        <v>83</v>
      </c>
      <c r="Q30" s="24" t="s">
        <v>15</v>
      </c>
      <c r="R30" s="29">
        <v>45394</v>
      </c>
      <c r="S30" s="29">
        <v>45758</v>
      </c>
      <c r="T30" s="29">
        <v>45394</v>
      </c>
      <c r="U30" s="29">
        <v>45758</v>
      </c>
      <c r="V30" s="23" t="s">
        <v>217</v>
      </c>
      <c r="W30" s="30" t="s">
        <v>216</v>
      </c>
      <c r="X30" s="30" t="s">
        <v>148</v>
      </c>
      <c r="Y30" s="68">
        <v>1000</v>
      </c>
      <c r="Z30" s="24" t="s">
        <v>90</v>
      </c>
      <c r="AA30" s="24" t="s">
        <v>212</v>
      </c>
      <c r="AB30" s="24">
        <v>190275057</v>
      </c>
      <c r="AC30" s="24" t="s">
        <v>90</v>
      </c>
      <c r="AD30" s="24" t="s">
        <v>212</v>
      </c>
      <c r="AE30" s="24">
        <v>190275057</v>
      </c>
    </row>
    <row r="31" spans="1:31" s="6" customFormat="1" ht="34.950000000000003" customHeight="1" x14ac:dyDescent="0.3">
      <c r="A31" s="21" t="s">
        <v>116</v>
      </c>
      <c r="B31" s="22" t="s">
        <v>43</v>
      </c>
      <c r="C31" s="30" t="s">
        <v>73</v>
      </c>
      <c r="D31" s="30" t="s">
        <v>231</v>
      </c>
      <c r="E31" s="30" t="s">
        <v>234</v>
      </c>
      <c r="F31" s="30" t="s">
        <v>21</v>
      </c>
      <c r="G31" s="30">
        <v>2015</v>
      </c>
      <c r="H31" s="30">
        <v>1197</v>
      </c>
      <c r="I31" s="30">
        <v>77</v>
      </c>
      <c r="J31" s="30"/>
      <c r="K31" s="30">
        <v>1675</v>
      </c>
      <c r="L31" s="30">
        <v>5</v>
      </c>
      <c r="M31" s="51">
        <v>42109</v>
      </c>
      <c r="N31" s="26">
        <v>143179</v>
      </c>
      <c r="O31" s="52">
        <v>28300</v>
      </c>
      <c r="P31" s="53" t="s">
        <v>83</v>
      </c>
      <c r="Q31" s="24" t="s">
        <v>15</v>
      </c>
      <c r="R31" s="29">
        <v>45394</v>
      </c>
      <c r="S31" s="29">
        <v>45758</v>
      </c>
      <c r="T31" s="29">
        <v>45394</v>
      </c>
      <c r="U31" s="29">
        <v>45758</v>
      </c>
      <c r="V31" s="23" t="s">
        <v>217</v>
      </c>
      <c r="W31" s="30" t="s">
        <v>216</v>
      </c>
      <c r="X31" s="30" t="s">
        <v>148</v>
      </c>
      <c r="Y31" s="68">
        <v>1000</v>
      </c>
      <c r="Z31" s="24" t="s">
        <v>90</v>
      </c>
      <c r="AA31" s="24" t="s">
        <v>212</v>
      </c>
      <c r="AB31" s="24">
        <v>190275057</v>
      </c>
      <c r="AC31" s="24" t="s">
        <v>90</v>
      </c>
      <c r="AD31" s="24" t="s">
        <v>212</v>
      </c>
      <c r="AE31" s="24">
        <v>190275057</v>
      </c>
    </row>
    <row r="32" spans="1:31" s="6" customFormat="1" ht="34.950000000000003" customHeight="1" x14ac:dyDescent="0.3">
      <c r="A32" s="21" t="s">
        <v>117</v>
      </c>
      <c r="B32" s="22" t="s">
        <v>44</v>
      </c>
      <c r="C32" s="30" t="s">
        <v>74</v>
      </c>
      <c r="D32" s="30" t="s">
        <v>232</v>
      </c>
      <c r="E32" s="30" t="s">
        <v>233</v>
      </c>
      <c r="F32" s="30" t="s">
        <v>21</v>
      </c>
      <c r="G32" s="30">
        <v>2012</v>
      </c>
      <c r="H32" s="30">
        <v>1591</v>
      </c>
      <c r="I32" s="30">
        <v>99</v>
      </c>
      <c r="J32" s="30"/>
      <c r="K32" s="30">
        <v>1830</v>
      </c>
      <c r="L32" s="23">
        <v>5</v>
      </c>
      <c r="M32" s="25">
        <v>41318</v>
      </c>
      <c r="N32" s="26">
        <v>240903</v>
      </c>
      <c r="O32" s="52">
        <v>30300</v>
      </c>
      <c r="P32" s="53" t="s">
        <v>83</v>
      </c>
      <c r="Q32" s="24" t="s">
        <v>15</v>
      </c>
      <c r="R32" s="29">
        <v>45394</v>
      </c>
      <c r="S32" s="29">
        <v>45758</v>
      </c>
      <c r="T32" s="29">
        <v>45394</v>
      </c>
      <c r="U32" s="29">
        <v>45758</v>
      </c>
      <c r="V32" s="23" t="s">
        <v>217</v>
      </c>
      <c r="W32" s="30" t="s">
        <v>216</v>
      </c>
      <c r="X32" s="30" t="s">
        <v>148</v>
      </c>
      <c r="Y32" s="68">
        <v>1000</v>
      </c>
      <c r="Z32" s="24" t="s">
        <v>90</v>
      </c>
      <c r="AA32" s="24" t="s">
        <v>212</v>
      </c>
      <c r="AB32" s="24">
        <v>190275057</v>
      </c>
      <c r="AC32" s="24" t="s">
        <v>90</v>
      </c>
      <c r="AD32" s="24" t="s">
        <v>212</v>
      </c>
      <c r="AE32" s="24">
        <v>190275057</v>
      </c>
    </row>
    <row r="33" spans="1:31" s="6" customFormat="1" ht="34.950000000000003" customHeight="1" x14ac:dyDescent="0.3">
      <c r="A33" s="21" t="s">
        <v>118</v>
      </c>
      <c r="B33" s="22" t="s">
        <v>45</v>
      </c>
      <c r="C33" s="30" t="s">
        <v>79</v>
      </c>
      <c r="D33" s="30" t="s">
        <v>231</v>
      </c>
      <c r="E33" s="30" t="s">
        <v>230</v>
      </c>
      <c r="F33" s="30" t="s">
        <v>21</v>
      </c>
      <c r="G33" s="30">
        <v>2017</v>
      </c>
      <c r="H33" s="30">
        <v>999</v>
      </c>
      <c r="I33" s="30">
        <v>55</v>
      </c>
      <c r="J33" s="30">
        <v>0</v>
      </c>
      <c r="K33" s="30">
        <v>1330</v>
      </c>
      <c r="L33" s="30">
        <v>4</v>
      </c>
      <c r="M33" s="51">
        <v>43076</v>
      </c>
      <c r="N33" s="26">
        <v>79260</v>
      </c>
      <c r="O33" s="52">
        <v>26000</v>
      </c>
      <c r="P33" s="53" t="s">
        <v>83</v>
      </c>
      <c r="Q33" s="24" t="s">
        <v>15</v>
      </c>
      <c r="R33" s="29">
        <v>45394</v>
      </c>
      <c r="S33" s="29">
        <v>45758</v>
      </c>
      <c r="T33" s="29">
        <v>45394</v>
      </c>
      <c r="U33" s="29">
        <v>45758</v>
      </c>
      <c r="V33" s="23" t="s">
        <v>217</v>
      </c>
      <c r="W33" s="30" t="s">
        <v>216</v>
      </c>
      <c r="X33" s="30" t="s">
        <v>148</v>
      </c>
      <c r="Y33" s="68">
        <v>1000</v>
      </c>
      <c r="Z33" s="24" t="s">
        <v>90</v>
      </c>
      <c r="AA33" s="24" t="s">
        <v>212</v>
      </c>
      <c r="AB33" s="24">
        <v>190275057</v>
      </c>
      <c r="AC33" s="24" t="s">
        <v>90</v>
      </c>
      <c r="AD33" s="24" t="s">
        <v>212</v>
      </c>
      <c r="AE33" s="24">
        <v>190275057</v>
      </c>
    </row>
    <row r="34" spans="1:31" s="6" customFormat="1" ht="34.950000000000003" customHeight="1" x14ac:dyDescent="0.3">
      <c r="A34" s="21" t="s">
        <v>119</v>
      </c>
      <c r="B34" s="22" t="s">
        <v>46</v>
      </c>
      <c r="C34" s="30" t="s">
        <v>75</v>
      </c>
      <c r="D34" s="30" t="s">
        <v>231</v>
      </c>
      <c r="E34" s="30" t="s">
        <v>230</v>
      </c>
      <c r="F34" s="30" t="s">
        <v>21</v>
      </c>
      <c r="G34" s="30">
        <v>2017</v>
      </c>
      <c r="H34" s="30">
        <v>999</v>
      </c>
      <c r="I34" s="30">
        <v>55</v>
      </c>
      <c r="J34" s="30">
        <v>0</v>
      </c>
      <c r="K34" s="30">
        <v>1330</v>
      </c>
      <c r="L34" s="30">
        <v>4</v>
      </c>
      <c r="M34" s="51">
        <v>43076</v>
      </c>
      <c r="N34" s="26">
        <v>94803</v>
      </c>
      <c r="O34" s="27">
        <v>25000</v>
      </c>
      <c r="P34" s="53" t="s">
        <v>83</v>
      </c>
      <c r="Q34" s="24" t="s">
        <v>15</v>
      </c>
      <c r="R34" s="29">
        <v>45394</v>
      </c>
      <c r="S34" s="29">
        <v>45758</v>
      </c>
      <c r="T34" s="29">
        <v>45394</v>
      </c>
      <c r="U34" s="29">
        <v>45758</v>
      </c>
      <c r="V34" s="23" t="s">
        <v>217</v>
      </c>
      <c r="W34" s="30" t="s">
        <v>216</v>
      </c>
      <c r="X34" s="30" t="s">
        <v>148</v>
      </c>
      <c r="Y34" s="68">
        <v>1000</v>
      </c>
      <c r="Z34" s="24" t="s">
        <v>90</v>
      </c>
      <c r="AA34" s="24" t="s">
        <v>212</v>
      </c>
      <c r="AB34" s="24">
        <v>190275057</v>
      </c>
      <c r="AC34" s="24" t="s">
        <v>90</v>
      </c>
      <c r="AD34" s="24" t="s">
        <v>212</v>
      </c>
      <c r="AE34" s="24">
        <v>190275057</v>
      </c>
    </row>
    <row r="35" spans="1:31" s="6" customFormat="1" ht="34.950000000000003" customHeight="1" x14ac:dyDescent="0.3">
      <c r="A35" s="21" t="s">
        <v>120</v>
      </c>
      <c r="B35" s="22" t="s">
        <v>47</v>
      </c>
      <c r="C35" s="30" t="s">
        <v>76</v>
      </c>
      <c r="D35" s="30" t="s">
        <v>231</v>
      </c>
      <c r="E35" s="30" t="s">
        <v>230</v>
      </c>
      <c r="F35" s="30" t="s">
        <v>21</v>
      </c>
      <c r="G35" s="30">
        <v>2017</v>
      </c>
      <c r="H35" s="30">
        <v>999</v>
      </c>
      <c r="I35" s="30">
        <v>55</v>
      </c>
      <c r="J35" s="30">
        <v>0</v>
      </c>
      <c r="K35" s="30">
        <v>1330</v>
      </c>
      <c r="L35" s="30">
        <v>4</v>
      </c>
      <c r="M35" s="51">
        <v>43076</v>
      </c>
      <c r="N35" s="26">
        <v>63721</v>
      </c>
      <c r="O35" s="27">
        <v>26800</v>
      </c>
      <c r="P35" s="53" t="s">
        <v>83</v>
      </c>
      <c r="Q35" s="24" t="s">
        <v>15</v>
      </c>
      <c r="R35" s="29">
        <v>45394</v>
      </c>
      <c r="S35" s="29">
        <v>45758</v>
      </c>
      <c r="T35" s="29">
        <v>45394</v>
      </c>
      <c r="U35" s="29">
        <v>45758</v>
      </c>
      <c r="V35" s="23" t="s">
        <v>217</v>
      </c>
      <c r="W35" s="30" t="s">
        <v>216</v>
      </c>
      <c r="X35" s="30" t="s">
        <v>148</v>
      </c>
      <c r="Y35" s="68">
        <v>1000</v>
      </c>
      <c r="Z35" s="24" t="s">
        <v>90</v>
      </c>
      <c r="AA35" s="24" t="s">
        <v>212</v>
      </c>
      <c r="AB35" s="24">
        <v>190275057</v>
      </c>
      <c r="AC35" s="24" t="s">
        <v>90</v>
      </c>
      <c r="AD35" s="24" t="s">
        <v>212</v>
      </c>
      <c r="AE35" s="24">
        <v>190275057</v>
      </c>
    </row>
    <row r="36" spans="1:31" s="6" customFormat="1" ht="34.950000000000003" customHeight="1" x14ac:dyDescent="0.3">
      <c r="A36" s="21" t="s">
        <v>121</v>
      </c>
      <c r="B36" s="22" t="s">
        <v>48</v>
      </c>
      <c r="C36" s="30" t="s">
        <v>77</v>
      </c>
      <c r="D36" s="30" t="s">
        <v>231</v>
      </c>
      <c r="E36" s="30" t="s">
        <v>230</v>
      </c>
      <c r="F36" s="30" t="s">
        <v>21</v>
      </c>
      <c r="G36" s="30">
        <v>2017</v>
      </c>
      <c r="H36" s="30">
        <v>999</v>
      </c>
      <c r="I36" s="30">
        <v>55</v>
      </c>
      <c r="J36" s="30">
        <v>0</v>
      </c>
      <c r="K36" s="30">
        <v>1330</v>
      </c>
      <c r="L36" s="30">
        <v>4</v>
      </c>
      <c r="M36" s="51">
        <v>43076</v>
      </c>
      <c r="N36" s="26">
        <v>80852</v>
      </c>
      <c r="O36" s="27">
        <v>25900</v>
      </c>
      <c r="P36" s="53" t="s">
        <v>83</v>
      </c>
      <c r="Q36" s="24" t="s">
        <v>15</v>
      </c>
      <c r="R36" s="29">
        <v>45394</v>
      </c>
      <c r="S36" s="29">
        <v>45758</v>
      </c>
      <c r="T36" s="29">
        <v>45394</v>
      </c>
      <c r="U36" s="29">
        <v>45758</v>
      </c>
      <c r="V36" s="23" t="s">
        <v>217</v>
      </c>
      <c r="W36" s="30" t="s">
        <v>216</v>
      </c>
      <c r="X36" s="30" t="s">
        <v>148</v>
      </c>
      <c r="Y36" s="68">
        <v>1000</v>
      </c>
      <c r="Z36" s="24" t="s">
        <v>90</v>
      </c>
      <c r="AA36" s="24" t="s">
        <v>212</v>
      </c>
      <c r="AB36" s="24">
        <v>190275057</v>
      </c>
      <c r="AC36" s="24" t="s">
        <v>90</v>
      </c>
      <c r="AD36" s="24" t="s">
        <v>212</v>
      </c>
      <c r="AE36" s="24">
        <v>190275057</v>
      </c>
    </row>
    <row r="37" spans="1:31" s="6" customFormat="1" ht="34.950000000000003" customHeight="1" x14ac:dyDescent="0.3">
      <c r="A37" s="21" t="s">
        <v>122</v>
      </c>
      <c r="B37" s="22" t="s">
        <v>49</v>
      </c>
      <c r="C37" s="30" t="s">
        <v>78</v>
      </c>
      <c r="D37" s="30" t="s">
        <v>231</v>
      </c>
      <c r="E37" s="30" t="s">
        <v>230</v>
      </c>
      <c r="F37" s="30" t="s">
        <v>21</v>
      </c>
      <c r="G37" s="30">
        <v>2017</v>
      </c>
      <c r="H37" s="30">
        <v>999</v>
      </c>
      <c r="I37" s="30">
        <v>55</v>
      </c>
      <c r="J37" s="30">
        <v>0</v>
      </c>
      <c r="K37" s="30">
        <v>1330</v>
      </c>
      <c r="L37" s="30">
        <v>4</v>
      </c>
      <c r="M37" s="51">
        <v>43076</v>
      </c>
      <c r="N37" s="26">
        <v>76081</v>
      </c>
      <c r="O37" s="27">
        <v>26200</v>
      </c>
      <c r="P37" s="53" t="s">
        <v>83</v>
      </c>
      <c r="Q37" s="24" t="s">
        <v>15</v>
      </c>
      <c r="R37" s="29">
        <v>45394</v>
      </c>
      <c r="S37" s="29">
        <v>45758</v>
      </c>
      <c r="T37" s="29">
        <v>45394</v>
      </c>
      <c r="U37" s="29">
        <v>45758</v>
      </c>
      <c r="V37" s="23" t="s">
        <v>217</v>
      </c>
      <c r="W37" s="30" t="s">
        <v>216</v>
      </c>
      <c r="X37" s="30" t="s">
        <v>148</v>
      </c>
      <c r="Y37" s="68">
        <v>1000</v>
      </c>
      <c r="Z37" s="24" t="s">
        <v>90</v>
      </c>
      <c r="AA37" s="24" t="s">
        <v>212</v>
      </c>
      <c r="AB37" s="24">
        <v>190275057</v>
      </c>
      <c r="AC37" s="24" t="s">
        <v>90</v>
      </c>
      <c r="AD37" s="24" t="s">
        <v>212</v>
      </c>
      <c r="AE37" s="24">
        <v>190275057</v>
      </c>
    </row>
    <row r="38" spans="1:31" s="6" customFormat="1" ht="34.950000000000003" customHeight="1" x14ac:dyDescent="0.3">
      <c r="A38" s="21" t="s">
        <v>123</v>
      </c>
      <c r="B38" s="22" t="s">
        <v>84</v>
      </c>
      <c r="C38" s="30" t="s">
        <v>85</v>
      </c>
      <c r="D38" s="30" t="s">
        <v>227</v>
      </c>
      <c r="E38" s="30"/>
      <c r="F38" s="30" t="s">
        <v>50</v>
      </c>
      <c r="G38" s="30">
        <v>2017</v>
      </c>
      <c r="H38" s="23" t="s">
        <v>92</v>
      </c>
      <c r="I38" s="24" t="s">
        <v>92</v>
      </c>
      <c r="J38" s="30">
        <v>495</v>
      </c>
      <c r="K38" s="30"/>
      <c r="L38" s="32" t="s">
        <v>92</v>
      </c>
      <c r="M38" s="51">
        <v>43290</v>
      </c>
      <c r="N38" s="70" t="s">
        <v>92</v>
      </c>
      <c r="O38" s="27" t="s">
        <v>92</v>
      </c>
      <c r="P38" s="54" t="s">
        <v>92</v>
      </c>
      <c r="Q38" s="55" t="s">
        <v>92</v>
      </c>
      <c r="R38" s="29">
        <v>45394</v>
      </c>
      <c r="S38" s="29">
        <v>45758</v>
      </c>
      <c r="T38" s="56" t="s">
        <v>92</v>
      </c>
      <c r="U38" s="56" t="s">
        <v>92</v>
      </c>
      <c r="V38" s="23" t="s">
        <v>149</v>
      </c>
      <c r="W38" s="30" t="s">
        <v>215</v>
      </c>
      <c r="X38" s="30" t="s">
        <v>219</v>
      </c>
      <c r="Y38" s="68">
        <v>1000</v>
      </c>
      <c r="Z38" s="24" t="s">
        <v>90</v>
      </c>
      <c r="AA38" s="24" t="s">
        <v>212</v>
      </c>
      <c r="AB38" s="24">
        <v>190275057</v>
      </c>
      <c r="AC38" s="24" t="s">
        <v>90</v>
      </c>
      <c r="AD38" s="24" t="s">
        <v>212</v>
      </c>
      <c r="AE38" s="24">
        <v>190275057</v>
      </c>
    </row>
    <row r="39" spans="1:31" s="6" customFormat="1" ht="34.950000000000003" customHeight="1" x14ac:dyDescent="0.3">
      <c r="A39" s="21" t="s">
        <v>124</v>
      </c>
      <c r="B39" s="22" t="s">
        <v>86</v>
      </c>
      <c r="C39" s="30" t="s">
        <v>88</v>
      </c>
      <c r="D39" s="30" t="s">
        <v>227</v>
      </c>
      <c r="E39" s="30"/>
      <c r="F39" s="30" t="s">
        <v>50</v>
      </c>
      <c r="G39" s="30">
        <v>2017</v>
      </c>
      <c r="H39" s="23" t="s">
        <v>92</v>
      </c>
      <c r="I39" s="24" t="s">
        <v>92</v>
      </c>
      <c r="J39" s="30">
        <v>495</v>
      </c>
      <c r="K39" s="30"/>
      <c r="L39" s="32" t="s">
        <v>92</v>
      </c>
      <c r="M39" s="51">
        <v>43290</v>
      </c>
      <c r="N39" s="70" t="s">
        <v>92</v>
      </c>
      <c r="O39" s="27" t="s">
        <v>92</v>
      </c>
      <c r="P39" s="54" t="s">
        <v>92</v>
      </c>
      <c r="Q39" s="55" t="s">
        <v>92</v>
      </c>
      <c r="R39" s="29">
        <v>45394</v>
      </c>
      <c r="S39" s="29">
        <v>45758</v>
      </c>
      <c r="T39" s="56" t="s">
        <v>92</v>
      </c>
      <c r="U39" s="56" t="s">
        <v>92</v>
      </c>
      <c r="V39" s="23" t="s">
        <v>149</v>
      </c>
      <c r="W39" s="30" t="s">
        <v>215</v>
      </c>
      <c r="X39" s="30" t="s">
        <v>219</v>
      </c>
      <c r="Y39" s="68">
        <v>1000</v>
      </c>
      <c r="Z39" s="24" t="s">
        <v>90</v>
      </c>
      <c r="AA39" s="24" t="s">
        <v>212</v>
      </c>
      <c r="AB39" s="24">
        <v>190275057</v>
      </c>
      <c r="AC39" s="24" t="s">
        <v>90</v>
      </c>
      <c r="AD39" s="24" t="s">
        <v>212</v>
      </c>
      <c r="AE39" s="24">
        <v>190275057</v>
      </c>
    </row>
    <row r="40" spans="1:31" s="6" customFormat="1" ht="34.950000000000003" customHeight="1" x14ac:dyDescent="0.3">
      <c r="A40" s="21" t="s">
        <v>125</v>
      </c>
      <c r="B40" s="22" t="s">
        <v>87</v>
      </c>
      <c r="C40" s="30" t="s">
        <v>89</v>
      </c>
      <c r="D40" s="30" t="s">
        <v>227</v>
      </c>
      <c r="E40" s="30"/>
      <c r="F40" s="30" t="s">
        <v>50</v>
      </c>
      <c r="G40" s="30">
        <v>2017</v>
      </c>
      <c r="H40" s="23" t="s">
        <v>92</v>
      </c>
      <c r="I40" s="24" t="s">
        <v>92</v>
      </c>
      <c r="J40" s="30">
        <v>495</v>
      </c>
      <c r="K40" s="30"/>
      <c r="L40" s="23" t="s">
        <v>92</v>
      </c>
      <c r="M40" s="51">
        <v>43290</v>
      </c>
      <c r="N40" s="70" t="s">
        <v>92</v>
      </c>
      <c r="O40" s="27" t="s">
        <v>92</v>
      </c>
      <c r="P40" s="54" t="s">
        <v>92</v>
      </c>
      <c r="Q40" s="55" t="s">
        <v>92</v>
      </c>
      <c r="R40" s="29">
        <v>45394</v>
      </c>
      <c r="S40" s="29">
        <v>45758</v>
      </c>
      <c r="T40" s="56" t="s">
        <v>92</v>
      </c>
      <c r="U40" s="56" t="s">
        <v>92</v>
      </c>
      <c r="V40" s="23" t="s">
        <v>149</v>
      </c>
      <c r="W40" s="30" t="s">
        <v>215</v>
      </c>
      <c r="X40" s="30" t="s">
        <v>219</v>
      </c>
      <c r="Y40" s="68">
        <v>1000</v>
      </c>
      <c r="Z40" s="24" t="s">
        <v>90</v>
      </c>
      <c r="AA40" s="24" t="s">
        <v>212</v>
      </c>
      <c r="AB40" s="24">
        <v>190275057</v>
      </c>
      <c r="AC40" s="24" t="s">
        <v>90</v>
      </c>
      <c r="AD40" s="24" t="s">
        <v>212</v>
      </c>
      <c r="AE40" s="24">
        <v>190275057</v>
      </c>
    </row>
    <row r="41" spans="1:31" s="6" customFormat="1" ht="34.950000000000003" customHeight="1" x14ac:dyDescent="0.3">
      <c r="A41" s="21" t="s">
        <v>126</v>
      </c>
      <c r="B41" s="22" t="s">
        <v>93</v>
      </c>
      <c r="C41" s="30" t="s">
        <v>94</v>
      </c>
      <c r="D41" s="30" t="s">
        <v>228</v>
      </c>
      <c r="E41" s="30" t="s">
        <v>229</v>
      </c>
      <c r="F41" s="30" t="s">
        <v>22</v>
      </c>
      <c r="G41" s="30">
        <v>2018</v>
      </c>
      <c r="H41" s="30">
        <v>1968</v>
      </c>
      <c r="I41" s="30">
        <v>130</v>
      </c>
      <c r="J41" s="30">
        <v>1227</v>
      </c>
      <c r="K41" s="30">
        <v>3500</v>
      </c>
      <c r="L41" s="30">
        <v>6</v>
      </c>
      <c r="M41" s="51">
        <v>43374</v>
      </c>
      <c r="N41" s="26">
        <v>77980</v>
      </c>
      <c r="O41" s="27">
        <v>68500</v>
      </c>
      <c r="P41" s="30" t="s">
        <v>17</v>
      </c>
      <c r="Q41" s="57" t="s">
        <v>16</v>
      </c>
      <c r="R41" s="29">
        <v>45394</v>
      </c>
      <c r="S41" s="29">
        <v>45758</v>
      </c>
      <c r="T41" s="29">
        <v>45394</v>
      </c>
      <c r="U41" s="29">
        <v>45758</v>
      </c>
      <c r="V41" s="23" t="s">
        <v>217</v>
      </c>
      <c r="W41" s="30" t="s">
        <v>216</v>
      </c>
      <c r="X41" s="30" t="s">
        <v>219</v>
      </c>
      <c r="Y41" s="68">
        <v>1000</v>
      </c>
      <c r="Z41" s="24" t="s">
        <v>90</v>
      </c>
      <c r="AA41" s="24" t="s">
        <v>212</v>
      </c>
      <c r="AB41" s="24">
        <v>190275057</v>
      </c>
      <c r="AC41" s="24" t="s">
        <v>90</v>
      </c>
      <c r="AD41" s="24" t="s">
        <v>212</v>
      </c>
      <c r="AE41" s="24">
        <v>190275057</v>
      </c>
    </row>
    <row r="42" spans="1:31" ht="34.950000000000003" customHeight="1" x14ac:dyDescent="0.3">
      <c r="A42" s="21" t="s">
        <v>127</v>
      </c>
      <c r="B42" s="46" t="s">
        <v>130</v>
      </c>
      <c r="C42" s="30" t="s">
        <v>131</v>
      </c>
      <c r="D42" s="30" t="s">
        <v>146</v>
      </c>
      <c r="E42" s="30" t="s">
        <v>147</v>
      </c>
      <c r="F42" s="30" t="s">
        <v>210</v>
      </c>
      <c r="G42" s="30">
        <v>2019</v>
      </c>
      <c r="H42" s="58" t="s">
        <v>92</v>
      </c>
      <c r="I42" s="58" t="s">
        <v>92</v>
      </c>
      <c r="J42" s="58"/>
      <c r="K42" s="58">
        <v>1710</v>
      </c>
      <c r="L42" s="58">
        <v>4</v>
      </c>
      <c r="M42" s="71">
        <v>43657</v>
      </c>
      <c r="N42" s="72">
        <v>100676</v>
      </c>
      <c r="O42" s="52">
        <v>76000</v>
      </c>
      <c r="P42" s="53" t="s">
        <v>83</v>
      </c>
      <c r="Q42" s="55" t="s">
        <v>15</v>
      </c>
      <c r="R42" s="29">
        <v>45394</v>
      </c>
      <c r="S42" s="29">
        <v>45758</v>
      </c>
      <c r="T42" s="29">
        <v>45394</v>
      </c>
      <c r="U42" s="29">
        <v>45758</v>
      </c>
      <c r="V42" s="23" t="s">
        <v>217</v>
      </c>
      <c r="W42" s="30" t="s">
        <v>216</v>
      </c>
      <c r="X42" s="30" t="s">
        <v>148</v>
      </c>
      <c r="Y42" s="68">
        <v>1000</v>
      </c>
      <c r="Z42" s="24" t="s">
        <v>90</v>
      </c>
      <c r="AA42" s="24" t="s">
        <v>212</v>
      </c>
      <c r="AB42" s="24">
        <v>190275057</v>
      </c>
      <c r="AC42" s="24" t="s">
        <v>90</v>
      </c>
      <c r="AD42" s="24" t="s">
        <v>212</v>
      </c>
      <c r="AE42" s="24">
        <v>190275057</v>
      </c>
    </row>
    <row r="43" spans="1:31" ht="34.950000000000003" customHeight="1" x14ac:dyDescent="0.3">
      <c r="A43" s="21" t="s">
        <v>128</v>
      </c>
      <c r="B43" s="46" t="s">
        <v>132</v>
      </c>
      <c r="C43" s="30" t="s">
        <v>133</v>
      </c>
      <c r="D43" s="30" t="s">
        <v>146</v>
      </c>
      <c r="E43" s="30" t="s">
        <v>147</v>
      </c>
      <c r="F43" s="30" t="s">
        <v>210</v>
      </c>
      <c r="G43" s="30">
        <v>2019</v>
      </c>
      <c r="H43" s="58" t="s">
        <v>92</v>
      </c>
      <c r="I43" s="58" t="s">
        <v>92</v>
      </c>
      <c r="J43" s="58"/>
      <c r="K43" s="58">
        <v>1710</v>
      </c>
      <c r="L43" s="58">
        <v>4</v>
      </c>
      <c r="M43" s="71">
        <v>43657</v>
      </c>
      <c r="N43" s="72">
        <v>92595</v>
      </c>
      <c r="O43" s="52">
        <v>78600</v>
      </c>
      <c r="P43" s="53" t="s">
        <v>83</v>
      </c>
      <c r="Q43" s="55" t="s">
        <v>15</v>
      </c>
      <c r="R43" s="29">
        <v>45394</v>
      </c>
      <c r="S43" s="29">
        <v>45758</v>
      </c>
      <c r="T43" s="29">
        <v>45394</v>
      </c>
      <c r="U43" s="29">
        <v>45758</v>
      </c>
      <c r="V43" s="23" t="s">
        <v>217</v>
      </c>
      <c r="W43" s="30" t="s">
        <v>216</v>
      </c>
      <c r="X43" s="30" t="s">
        <v>148</v>
      </c>
      <c r="Y43" s="68">
        <v>1000</v>
      </c>
      <c r="Z43" s="24" t="s">
        <v>90</v>
      </c>
      <c r="AA43" s="24" t="s">
        <v>212</v>
      </c>
      <c r="AB43" s="24">
        <v>190275057</v>
      </c>
      <c r="AC43" s="24" t="s">
        <v>90</v>
      </c>
      <c r="AD43" s="24" t="s">
        <v>212</v>
      </c>
      <c r="AE43" s="24">
        <v>190275057</v>
      </c>
    </row>
    <row r="44" spans="1:31" ht="34.950000000000003" customHeight="1" x14ac:dyDescent="0.3">
      <c r="A44" s="21" t="s">
        <v>129</v>
      </c>
      <c r="B44" s="46" t="s">
        <v>134</v>
      </c>
      <c r="C44" s="30" t="s">
        <v>135</v>
      </c>
      <c r="D44" s="30" t="s">
        <v>146</v>
      </c>
      <c r="E44" s="30" t="s">
        <v>147</v>
      </c>
      <c r="F44" s="30" t="s">
        <v>210</v>
      </c>
      <c r="G44" s="30">
        <v>2019</v>
      </c>
      <c r="H44" s="58" t="s">
        <v>92</v>
      </c>
      <c r="I44" s="58" t="s">
        <v>92</v>
      </c>
      <c r="J44" s="58"/>
      <c r="K44" s="58">
        <v>1710</v>
      </c>
      <c r="L44" s="58">
        <v>4</v>
      </c>
      <c r="M44" s="71">
        <v>43657</v>
      </c>
      <c r="N44" s="72">
        <v>65887</v>
      </c>
      <c r="O44" s="52">
        <v>84700</v>
      </c>
      <c r="P44" s="53" t="s">
        <v>83</v>
      </c>
      <c r="Q44" s="55" t="s">
        <v>15</v>
      </c>
      <c r="R44" s="29">
        <v>45394</v>
      </c>
      <c r="S44" s="29">
        <v>45758</v>
      </c>
      <c r="T44" s="29">
        <v>45394</v>
      </c>
      <c r="U44" s="29">
        <v>45758</v>
      </c>
      <c r="V44" s="23" t="s">
        <v>217</v>
      </c>
      <c r="W44" s="30" t="s">
        <v>216</v>
      </c>
      <c r="X44" s="30" t="s">
        <v>148</v>
      </c>
      <c r="Y44" s="68">
        <v>1000</v>
      </c>
      <c r="Z44" s="24" t="s">
        <v>90</v>
      </c>
      <c r="AA44" s="24" t="s">
        <v>212</v>
      </c>
      <c r="AB44" s="24">
        <v>190275057</v>
      </c>
      <c r="AC44" s="24" t="s">
        <v>90</v>
      </c>
      <c r="AD44" s="24" t="s">
        <v>212</v>
      </c>
      <c r="AE44" s="24">
        <v>190275057</v>
      </c>
    </row>
    <row r="45" spans="1:31" ht="34.950000000000003" customHeight="1" x14ac:dyDescent="0.3">
      <c r="A45" s="21" t="s">
        <v>137</v>
      </c>
      <c r="B45" s="46" t="s">
        <v>141</v>
      </c>
      <c r="C45" s="30" t="s">
        <v>136</v>
      </c>
      <c r="D45" s="30" t="s">
        <v>146</v>
      </c>
      <c r="E45" s="30" t="s">
        <v>147</v>
      </c>
      <c r="F45" s="30" t="s">
        <v>210</v>
      </c>
      <c r="G45" s="30">
        <v>2019</v>
      </c>
      <c r="H45" s="58" t="s">
        <v>92</v>
      </c>
      <c r="I45" s="58" t="s">
        <v>92</v>
      </c>
      <c r="J45" s="58"/>
      <c r="K45" s="58">
        <v>1710</v>
      </c>
      <c r="L45" s="58">
        <v>4</v>
      </c>
      <c r="M45" s="71">
        <v>43657</v>
      </c>
      <c r="N45" s="72">
        <v>104665</v>
      </c>
      <c r="O45" s="52">
        <v>75900</v>
      </c>
      <c r="P45" s="53" t="s">
        <v>83</v>
      </c>
      <c r="Q45" s="55" t="s">
        <v>15</v>
      </c>
      <c r="R45" s="29">
        <v>45394</v>
      </c>
      <c r="S45" s="29">
        <v>45758</v>
      </c>
      <c r="T45" s="29">
        <v>45394</v>
      </c>
      <c r="U45" s="29">
        <v>45758</v>
      </c>
      <c r="V45" s="23" t="s">
        <v>217</v>
      </c>
      <c r="W45" s="30" t="s">
        <v>216</v>
      </c>
      <c r="X45" s="30" t="s">
        <v>148</v>
      </c>
      <c r="Y45" s="68">
        <v>1000</v>
      </c>
      <c r="Z45" s="24" t="s">
        <v>90</v>
      </c>
      <c r="AA45" s="24" t="s">
        <v>212</v>
      </c>
      <c r="AB45" s="24">
        <v>190275057</v>
      </c>
      <c r="AC45" s="24" t="s">
        <v>90</v>
      </c>
      <c r="AD45" s="24" t="s">
        <v>212</v>
      </c>
      <c r="AE45" s="24">
        <v>190275057</v>
      </c>
    </row>
    <row r="46" spans="1:31" ht="34.950000000000003" customHeight="1" x14ac:dyDescent="0.3">
      <c r="A46" s="21" t="s">
        <v>138</v>
      </c>
      <c r="B46" s="46" t="s">
        <v>142</v>
      </c>
      <c r="C46" s="30" t="s">
        <v>143</v>
      </c>
      <c r="D46" s="30" t="s">
        <v>227</v>
      </c>
      <c r="E46" s="30" t="s">
        <v>145</v>
      </c>
      <c r="F46" s="30" t="s">
        <v>144</v>
      </c>
      <c r="G46" s="30">
        <v>2022</v>
      </c>
      <c r="H46" s="23" t="s">
        <v>92</v>
      </c>
      <c r="I46" s="24" t="s">
        <v>92</v>
      </c>
      <c r="J46" s="58">
        <v>505</v>
      </c>
      <c r="K46" s="58">
        <v>750</v>
      </c>
      <c r="L46" s="58" t="s">
        <v>92</v>
      </c>
      <c r="M46" s="71"/>
      <c r="N46" s="72" t="s">
        <v>92</v>
      </c>
      <c r="O46" s="52" t="s">
        <v>92</v>
      </c>
      <c r="P46" s="53" t="s">
        <v>92</v>
      </c>
      <c r="Q46" s="55" t="s">
        <v>92</v>
      </c>
      <c r="R46" s="29">
        <v>45394</v>
      </c>
      <c r="S46" s="29">
        <v>45758</v>
      </c>
      <c r="T46" s="71" t="s">
        <v>92</v>
      </c>
      <c r="U46" s="56" t="s">
        <v>92</v>
      </c>
      <c r="V46" s="23" t="s">
        <v>149</v>
      </c>
      <c r="W46" s="30" t="s">
        <v>215</v>
      </c>
      <c r="X46" s="30" t="s">
        <v>219</v>
      </c>
      <c r="Y46" s="68">
        <v>1000</v>
      </c>
      <c r="Z46" s="24" t="s">
        <v>90</v>
      </c>
      <c r="AA46" s="24" t="s">
        <v>212</v>
      </c>
      <c r="AB46" s="24">
        <v>190275057</v>
      </c>
      <c r="AC46" s="24" t="s">
        <v>90</v>
      </c>
      <c r="AD46" s="24" t="s">
        <v>212</v>
      </c>
      <c r="AE46" s="24">
        <v>190275057</v>
      </c>
    </row>
    <row r="47" spans="1:31" ht="34.950000000000003" customHeight="1" x14ac:dyDescent="0.3">
      <c r="A47" s="21" t="s">
        <v>139</v>
      </c>
      <c r="B47" s="46" t="s">
        <v>169</v>
      </c>
      <c r="C47" s="23" t="s">
        <v>175</v>
      </c>
      <c r="D47" s="30" t="s">
        <v>161</v>
      </c>
      <c r="E47" s="30" t="s">
        <v>162</v>
      </c>
      <c r="F47" s="30" t="s">
        <v>222</v>
      </c>
      <c r="G47" s="30">
        <v>2018</v>
      </c>
      <c r="H47" s="58">
        <v>2287</v>
      </c>
      <c r="I47" s="58">
        <v>100</v>
      </c>
      <c r="J47" s="58">
        <v>895</v>
      </c>
      <c r="K47" s="58">
        <v>3500</v>
      </c>
      <c r="L47" s="58">
        <v>7</v>
      </c>
      <c r="M47" s="71">
        <v>43259</v>
      </c>
      <c r="N47" s="26">
        <v>64740</v>
      </c>
      <c r="O47" s="59">
        <v>93700</v>
      </c>
      <c r="P47" s="53" t="s">
        <v>17</v>
      </c>
      <c r="Q47" s="24" t="s">
        <v>20</v>
      </c>
      <c r="R47" s="51">
        <v>45451</v>
      </c>
      <c r="S47" s="51">
        <v>45815</v>
      </c>
      <c r="T47" s="51">
        <v>45451</v>
      </c>
      <c r="U47" s="51">
        <v>45815</v>
      </c>
      <c r="V47" s="23" t="s">
        <v>217</v>
      </c>
      <c r="W47" s="30" t="s">
        <v>216</v>
      </c>
      <c r="X47" s="30" t="s">
        <v>219</v>
      </c>
      <c r="Y47" s="68">
        <v>1000</v>
      </c>
      <c r="Z47" s="24" t="s">
        <v>90</v>
      </c>
      <c r="AA47" s="24" t="s">
        <v>212</v>
      </c>
      <c r="AB47" s="24">
        <v>190275057</v>
      </c>
      <c r="AC47" s="24" t="s">
        <v>90</v>
      </c>
      <c r="AD47" s="24" t="s">
        <v>212</v>
      </c>
      <c r="AE47" s="24">
        <v>190275057</v>
      </c>
    </row>
    <row r="48" spans="1:31" ht="34.950000000000003" customHeight="1" x14ac:dyDescent="0.3">
      <c r="A48" s="21" t="s">
        <v>140</v>
      </c>
      <c r="B48" s="46" t="s">
        <v>164</v>
      </c>
      <c r="C48" s="30" t="s">
        <v>176</v>
      </c>
      <c r="D48" s="30" t="s">
        <v>161</v>
      </c>
      <c r="E48" s="30" t="s">
        <v>162</v>
      </c>
      <c r="F48" s="30" t="s">
        <v>222</v>
      </c>
      <c r="G48" s="30">
        <v>2018</v>
      </c>
      <c r="H48" s="58">
        <v>2287</v>
      </c>
      <c r="I48" s="58">
        <v>100</v>
      </c>
      <c r="J48" s="58">
        <v>895</v>
      </c>
      <c r="K48" s="58">
        <v>3500</v>
      </c>
      <c r="L48" s="58">
        <v>7</v>
      </c>
      <c r="M48" s="71">
        <v>43259</v>
      </c>
      <c r="N48" s="26">
        <v>69734</v>
      </c>
      <c r="O48" s="59">
        <v>93700</v>
      </c>
      <c r="P48" s="53" t="s">
        <v>17</v>
      </c>
      <c r="Q48" s="24" t="s">
        <v>20</v>
      </c>
      <c r="R48" s="51">
        <v>45451</v>
      </c>
      <c r="S48" s="51">
        <v>45815</v>
      </c>
      <c r="T48" s="51">
        <v>45451</v>
      </c>
      <c r="U48" s="51">
        <v>45815</v>
      </c>
      <c r="V48" s="23" t="s">
        <v>217</v>
      </c>
      <c r="W48" s="30" t="s">
        <v>216</v>
      </c>
      <c r="X48" s="30" t="s">
        <v>219</v>
      </c>
      <c r="Y48" s="68">
        <v>1000</v>
      </c>
      <c r="Z48" s="24" t="s">
        <v>90</v>
      </c>
      <c r="AA48" s="24" t="s">
        <v>212</v>
      </c>
      <c r="AB48" s="24">
        <v>190275057</v>
      </c>
      <c r="AC48" s="24" t="s">
        <v>90</v>
      </c>
      <c r="AD48" s="24" t="s">
        <v>212</v>
      </c>
      <c r="AE48" s="24">
        <v>190275057</v>
      </c>
    </row>
    <row r="49" spans="1:31" ht="34.950000000000003" customHeight="1" x14ac:dyDescent="0.3">
      <c r="A49" s="21" t="s">
        <v>153</v>
      </c>
      <c r="B49" s="46" t="s">
        <v>163</v>
      </c>
      <c r="C49" s="30" t="s">
        <v>177</v>
      </c>
      <c r="D49" s="30" t="s">
        <v>161</v>
      </c>
      <c r="E49" s="30" t="s">
        <v>162</v>
      </c>
      <c r="F49" s="30" t="s">
        <v>223</v>
      </c>
      <c r="G49" s="30">
        <v>2018</v>
      </c>
      <c r="H49" s="58">
        <v>2287</v>
      </c>
      <c r="I49" s="58">
        <v>100</v>
      </c>
      <c r="J49" s="58">
        <v>895</v>
      </c>
      <c r="K49" s="58">
        <v>3500</v>
      </c>
      <c r="L49" s="58">
        <v>7</v>
      </c>
      <c r="M49" s="71">
        <v>43259</v>
      </c>
      <c r="N49" s="26">
        <v>46521</v>
      </c>
      <c r="O49" s="59">
        <v>106700</v>
      </c>
      <c r="P49" s="53" t="s">
        <v>17</v>
      </c>
      <c r="Q49" s="60" t="s">
        <v>16</v>
      </c>
      <c r="R49" s="51">
        <v>45451</v>
      </c>
      <c r="S49" s="51">
        <v>45815</v>
      </c>
      <c r="T49" s="51">
        <v>45451</v>
      </c>
      <c r="U49" s="51">
        <v>45815</v>
      </c>
      <c r="V49" s="23" t="s">
        <v>217</v>
      </c>
      <c r="W49" s="30" t="s">
        <v>216</v>
      </c>
      <c r="X49" s="30" t="s">
        <v>219</v>
      </c>
      <c r="Y49" s="68">
        <v>1000</v>
      </c>
      <c r="Z49" s="24" t="s">
        <v>90</v>
      </c>
      <c r="AA49" s="24" t="s">
        <v>212</v>
      </c>
      <c r="AB49" s="24">
        <v>190275057</v>
      </c>
      <c r="AC49" s="24" t="s">
        <v>90</v>
      </c>
      <c r="AD49" s="24" t="s">
        <v>212</v>
      </c>
      <c r="AE49" s="24">
        <v>190275057</v>
      </c>
    </row>
    <row r="50" spans="1:31" ht="34.950000000000003" customHeight="1" x14ac:dyDescent="0.3">
      <c r="A50" s="21" t="s">
        <v>154</v>
      </c>
      <c r="B50" s="46" t="s">
        <v>151</v>
      </c>
      <c r="C50" s="23" t="s">
        <v>159</v>
      </c>
      <c r="D50" s="30" t="s">
        <v>161</v>
      </c>
      <c r="E50" s="30" t="s">
        <v>162</v>
      </c>
      <c r="F50" s="30" t="s">
        <v>222</v>
      </c>
      <c r="G50" s="30">
        <v>2018</v>
      </c>
      <c r="H50" s="58">
        <v>2287</v>
      </c>
      <c r="I50" s="58">
        <v>100</v>
      </c>
      <c r="J50" s="58">
        <v>895</v>
      </c>
      <c r="K50" s="58">
        <v>3500</v>
      </c>
      <c r="L50" s="58">
        <v>7</v>
      </c>
      <c r="M50" s="71">
        <v>43259</v>
      </c>
      <c r="N50" s="26">
        <v>76141</v>
      </c>
      <c r="O50" s="59">
        <v>93700</v>
      </c>
      <c r="P50" s="53" t="s">
        <v>17</v>
      </c>
      <c r="Q50" s="24" t="s">
        <v>20</v>
      </c>
      <c r="R50" s="51">
        <v>45451</v>
      </c>
      <c r="S50" s="51">
        <v>45815</v>
      </c>
      <c r="T50" s="51">
        <v>45451</v>
      </c>
      <c r="U50" s="51">
        <v>45815</v>
      </c>
      <c r="V50" s="23" t="s">
        <v>217</v>
      </c>
      <c r="W50" s="30" t="s">
        <v>216</v>
      </c>
      <c r="X50" s="30" t="s">
        <v>219</v>
      </c>
      <c r="Y50" s="68">
        <v>1000</v>
      </c>
      <c r="Z50" s="24" t="s">
        <v>90</v>
      </c>
      <c r="AA50" s="24" t="s">
        <v>212</v>
      </c>
      <c r="AB50" s="24">
        <v>190275057</v>
      </c>
      <c r="AC50" s="24" t="s">
        <v>90</v>
      </c>
      <c r="AD50" s="24" t="s">
        <v>212</v>
      </c>
      <c r="AE50" s="24">
        <v>190275057</v>
      </c>
    </row>
    <row r="51" spans="1:31" ht="34.950000000000003" customHeight="1" x14ac:dyDescent="0.3">
      <c r="A51" s="21" t="s">
        <v>155</v>
      </c>
      <c r="B51" s="46" t="s">
        <v>152</v>
      </c>
      <c r="C51" s="30" t="s">
        <v>160</v>
      </c>
      <c r="D51" s="30" t="s">
        <v>161</v>
      </c>
      <c r="E51" s="30" t="s">
        <v>162</v>
      </c>
      <c r="F51" s="30" t="s">
        <v>223</v>
      </c>
      <c r="G51" s="30">
        <v>2018</v>
      </c>
      <c r="H51" s="58">
        <v>2287</v>
      </c>
      <c r="I51" s="58">
        <v>100</v>
      </c>
      <c r="J51" s="58">
        <v>895</v>
      </c>
      <c r="K51" s="58">
        <v>3500</v>
      </c>
      <c r="L51" s="58">
        <v>7</v>
      </c>
      <c r="M51" s="71">
        <v>43259</v>
      </c>
      <c r="N51" s="72">
        <v>82093</v>
      </c>
      <c r="O51" s="59">
        <v>106700</v>
      </c>
      <c r="P51" s="53" t="s">
        <v>17</v>
      </c>
      <c r="Q51" s="60" t="s">
        <v>16</v>
      </c>
      <c r="R51" s="51">
        <v>45451</v>
      </c>
      <c r="S51" s="51">
        <v>45815</v>
      </c>
      <c r="T51" s="51">
        <v>45451</v>
      </c>
      <c r="U51" s="51">
        <v>45815</v>
      </c>
      <c r="V51" s="23" t="s">
        <v>217</v>
      </c>
      <c r="W51" s="30" t="s">
        <v>216</v>
      </c>
      <c r="X51" s="30" t="s">
        <v>219</v>
      </c>
      <c r="Y51" s="68">
        <v>1000</v>
      </c>
      <c r="Z51" s="24" t="s">
        <v>90</v>
      </c>
      <c r="AA51" s="24" t="s">
        <v>212</v>
      </c>
      <c r="AB51" s="24">
        <v>190275057</v>
      </c>
      <c r="AC51" s="24" t="s">
        <v>90</v>
      </c>
      <c r="AD51" s="24" t="s">
        <v>212</v>
      </c>
      <c r="AE51" s="24">
        <v>190275057</v>
      </c>
    </row>
    <row r="52" spans="1:31" ht="34.950000000000003" customHeight="1" x14ac:dyDescent="0.3">
      <c r="A52" s="21" t="s">
        <v>156</v>
      </c>
      <c r="B52" s="46" t="s">
        <v>165</v>
      </c>
      <c r="C52" s="30" t="s">
        <v>170</v>
      </c>
      <c r="D52" s="30" t="s">
        <v>161</v>
      </c>
      <c r="E52" s="30" t="s">
        <v>162</v>
      </c>
      <c r="F52" s="30" t="s">
        <v>222</v>
      </c>
      <c r="G52" s="30">
        <v>2018</v>
      </c>
      <c r="H52" s="58">
        <v>2287</v>
      </c>
      <c r="I52" s="58">
        <v>100</v>
      </c>
      <c r="J52" s="58">
        <v>895</v>
      </c>
      <c r="K52" s="58">
        <v>3500</v>
      </c>
      <c r="L52" s="58">
        <v>7</v>
      </c>
      <c r="M52" s="71">
        <v>43259</v>
      </c>
      <c r="N52" s="72">
        <v>74738</v>
      </c>
      <c r="O52" s="59">
        <v>93700</v>
      </c>
      <c r="P52" s="53" t="s">
        <v>17</v>
      </c>
      <c r="Q52" s="24" t="s">
        <v>20</v>
      </c>
      <c r="R52" s="51">
        <v>45451</v>
      </c>
      <c r="S52" s="51">
        <v>45815</v>
      </c>
      <c r="T52" s="51">
        <v>45451</v>
      </c>
      <c r="U52" s="51">
        <v>45815</v>
      </c>
      <c r="V52" s="23" t="s">
        <v>217</v>
      </c>
      <c r="W52" s="30" t="s">
        <v>216</v>
      </c>
      <c r="X52" s="30" t="s">
        <v>219</v>
      </c>
      <c r="Y52" s="68">
        <v>1000</v>
      </c>
      <c r="Z52" s="24" t="s">
        <v>90</v>
      </c>
      <c r="AA52" s="24" t="s">
        <v>212</v>
      </c>
      <c r="AB52" s="24">
        <v>190275057</v>
      </c>
      <c r="AC52" s="24" t="s">
        <v>90</v>
      </c>
      <c r="AD52" s="24" t="s">
        <v>212</v>
      </c>
      <c r="AE52" s="24">
        <v>190275057</v>
      </c>
    </row>
    <row r="53" spans="1:31" ht="34.950000000000003" customHeight="1" x14ac:dyDescent="0.3">
      <c r="A53" s="21" t="s">
        <v>157</v>
      </c>
      <c r="B53" s="46" t="s">
        <v>166</v>
      </c>
      <c r="C53" s="30" t="s">
        <v>171</v>
      </c>
      <c r="D53" s="30" t="s">
        <v>161</v>
      </c>
      <c r="E53" s="30" t="s">
        <v>162</v>
      </c>
      <c r="F53" s="30" t="s">
        <v>222</v>
      </c>
      <c r="G53" s="30">
        <v>2018</v>
      </c>
      <c r="H53" s="58">
        <v>2287</v>
      </c>
      <c r="I53" s="58">
        <v>100</v>
      </c>
      <c r="J53" s="58">
        <v>895</v>
      </c>
      <c r="K53" s="58">
        <v>3500</v>
      </c>
      <c r="L53" s="58">
        <v>7</v>
      </c>
      <c r="M53" s="71">
        <v>43259</v>
      </c>
      <c r="N53" s="72">
        <v>66499</v>
      </c>
      <c r="O53" s="59">
        <v>93700</v>
      </c>
      <c r="P53" s="53" t="s">
        <v>17</v>
      </c>
      <c r="Q53" s="24" t="s">
        <v>20</v>
      </c>
      <c r="R53" s="51">
        <v>45451</v>
      </c>
      <c r="S53" s="51">
        <v>45815</v>
      </c>
      <c r="T53" s="51">
        <v>45451</v>
      </c>
      <c r="U53" s="51">
        <v>45815</v>
      </c>
      <c r="V53" s="23" t="s">
        <v>217</v>
      </c>
      <c r="W53" s="30" t="s">
        <v>216</v>
      </c>
      <c r="X53" s="30" t="s">
        <v>219</v>
      </c>
      <c r="Y53" s="68">
        <v>1000</v>
      </c>
      <c r="Z53" s="24" t="s">
        <v>90</v>
      </c>
      <c r="AA53" s="24" t="s">
        <v>212</v>
      </c>
      <c r="AB53" s="24">
        <v>190275057</v>
      </c>
      <c r="AC53" s="24" t="s">
        <v>90</v>
      </c>
      <c r="AD53" s="24" t="s">
        <v>212</v>
      </c>
      <c r="AE53" s="24">
        <v>190275057</v>
      </c>
    </row>
    <row r="54" spans="1:31" ht="34.950000000000003" customHeight="1" x14ac:dyDescent="0.3">
      <c r="A54" s="21" t="s">
        <v>158</v>
      </c>
      <c r="B54" s="46" t="s">
        <v>167</v>
      </c>
      <c r="C54" s="61" t="s">
        <v>172</v>
      </c>
      <c r="D54" s="30" t="s">
        <v>161</v>
      </c>
      <c r="E54" s="30" t="s">
        <v>162</v>
      </c>
      <c r="F54" s="30" t="s">
        <v>222</v>
      </c>
      <c r="G54" s="30">
        <v>2018</v>
      </c>
      <c r="H54" s="58">
        <v>2287</v>
      </c>
      <c r="I54" s="58">
        <v>100</v>
      </c>
      <c r="J54" s="58">
        <v>895</v>
      </c>
      <c r="K54" s="58">
        <v>3500</v>
      </c>
      <c r="L54" s="58">
        <v>7</v>
      </c>
      <c r="M54" s="71">
        <v>43259</v>
      </c>
      <c r="N54" s="72">
        <v>77779</v>
      </c>
      <c r="O54" s="59">
        <v>93700</v>
      </c>
      <c r="P54" s="53" t="s">
        <v>17</v>
      </c>
      <c r="Q54" s="24" t="s">
        <v>20</v>
      </c>
      <c r="R54" s="51">
        <v>45451</v>
      </c>
      <c r="S54" s="51">
        <v>45815</v>
      </c>
      <c r="T54" s="51">
        <v>45451</v>
      </c>
      <c r="U54" s="51">
        <v>45815</v>
      </c>
      <c r="V54" s="23" t="s">
        <v>217</v>
      </c>
      <c r="W54" s="30" t="s">
        <v>216</v>
      </c>
      <c r="X54" s="30" t="s">
        <v>219</v>
      </c>
      <c r="Y54" s="68">
        <v>1000</v>
      </c>
      <c r="Z54" s="24" t="s">
        <v>90</v>
      </c>
      <c r="AA54" s="24" t="s">
        <v>212</v>
      </c>
      <c r="AB54" s="24">
        <v>190275057</v>
      </c>
      <c r="AC54" s="24" t="s">
        <v>90</v>
      </c>
      <c r="AD54" s="24" t="s">
        <v>212</v>
      </c>
      <c r="AE54" s="24">
        <v>190275057</v>
      </c>
    </row>
    <row r="55" spans="1:31" ht="34.950000000000003" customHeight="1" x14ac:dyDescent="0.3">
      <c r="A55" s="21" t="s">
        <v>174</v>
      </c>
      <c r="B55" s="46" t="s">
        <v>168</v>
      </c>
      <c r="C55" s="30" t="s">
        <v>173</v>
      </c>
      <c r="D55" s="30" t="s">
        <v>161</v>
      </c>
      <c r="E55" s="30" t="s">
        <v>162</v>
      </c>
      <c r="F55" s="30" t="s">
        <v>222</v>
      </c>
      <c r="G55" s="30">
        <v>2018</v>
      </c>
      <c r="H55" s="58">
        <v>2287</v>
      </c>
      <c r="I55" s="58">
        <v>100</v>
      </c>
      <c r="J55" s="58">
        <v>895</v>
      </c>
      <c r="K55" s="58">
        <v>3500</v>
      </c>
      <c r="L55" s="58">
        <v>7</v>
      </c>
      <c r="M55" s="71">
        <v>43259</v>
      </c>
      <c r="N55" s="72">
        <v>82256</v>
      </c>
      <c r="O55" s="59">
        <v>87400</v>
      </c>
      <c r="P55" s="53" t="s">
        <v>17</v>
      </c>
      <c r="Q55" s="24" t="s">
        <v>20</v>
      </c>
      <c r="R55" s="51">
        <v>45451</v>
      </c>
      <c r="S55" s="51">
        <v>45815</v>
      </c>
      <c r="T55" s="51">
        <v>45451</v>
      </c>
      <c r="U55" s="51">
        <v>45815</v>
      </c>
      <c r="V55" s="23" t="s">
        <v>217</v>
      </c>
      <c r="W55" s="30" t="s">
        <v>216</v>
      </c>
      <c r="X55" s="30" t="s">
        <v>219</v>
      </c>
      <c r="Y55" s="68">
        <v>1000</v>
      </c>
      <c r="Z55" s="24" t="s">
        <v>90</v>
      </c>
      <c r="AA55" s="24" t="s">
        <v>212</v>
      </c>
      <c r="AB55" s="24">
        <v>190275057</v>
      </c>
      <c r="AC55" s="24" t="s">
        <v>90</v>
      </c>
      <c r="AD55" s="24" t="s">
        <v>212</v>
      </c>
      <c r="AE55" s="24">
        <v>190275057</v>
      </c>
    </row>
    <row r="56" spans="1:31" ht="34.950000000000003" customHeight="1" x14ac:dyDescent="0.3">
      <c r="A56" s="62" t="s">
        <v>179</v>
      </c>
      <c r="B56" s="63" t="s">
        <v>178</v>
      </c>
      <c r="C56" s="57" t="s">
        <v>180</v>
      </c>
      <c r="D56" s="57" t="s">
        <v>181</v>
      </c>
      <c r="E56" s="57" t="s">
        <v>182</v>
      </c>
      <c r="F56" s="57" t="s">
        <v>224</v>
      </c>
      <c r="G56" s="57">
        <v>2022</v>
      </c>
      <c r="H56" s="64">
        <v>12809</v>
      </c>
      <c r="I56" s="64">
        <v>350</v>
      </c>
      <c r="J56" s="23" t="s">
        <v>92</v>
      </c>
      <c r="K56" s="64">
        <v>26000</v>
      </c>
      <c r="L56" s="64">
        <v>3</v>
      </c>
      <c r="M56" s="73">
        <v>45007</v>
      </c>
      <c r="N56" s="72">
        <v>11715</v>
      </c>
      <c r="O56" s="65">
        <v>2475000</v>
      </c>
      <c r="P56" s="57" t="s">
        <v>17</v>
      </c>
      <c r="Q56" s="66" t="s">
        <v>16</v>
      </c>
      <c r="R56" s="74">
        <v>45738</v>
      </c>
      <c r="S56" s="74">
        <v>46102</v>
      </c>
      <c r="T56" s="74">
        <v>45738</v>
      </c>
      <c r="U56" s="74">
        <v>46102</v>
      </c>
      <c r="V56" s="32" t="s">
        <v>150</v>
      </c>
      <c r="W56" s="30" t="s">
        <v>92</v>
      </c>
      <c r="X56" s="30" t="s">
        <v>219</v>
      </c>
      <c r="Y56" s="79">
        <v>0</v>
      </c>
      <c r="Z56" s="30" t="s">
        <v>214</v>
      </c>
      <c r="AA56" s="24" t="s">
        <v>213</v>
      </c>
      <c r="AB56" s="75" t="s">
        <v>211</v>
      </c>
      <c r="AC56" s="24" t="s">
        <v>90</v>
      </c>
      <c r="AD56" s="24" t="s">
        <v>212</v>
      </c>
      <c r="AE56" s="24">
        <v>190275057</v>
      </c>
    </row>
    <row r="57" spans="1:31" s="1" customFormat="1" ht="34.950000000000003" customHeight="1" x14ac:dyDescent="0.3">
      <c r="A57" s="30" t="s">
        <v>184</v>
      </c>
      <c r="B57" s="46" t="s">
        <v>185</v>
      </c>
      <c r="C57" s="58" t="s">
        <v>186</v>
      </c>
      <c r="D57" s="58" t="s">
        <v>187</v>
      </c>
      <c r="E57" s="58" t="s">
        <v>188</v>
      </c>
      <c r="F57" s="58" t="s">
        <v>225</v>
      </c>
      <c r="G57" s="30">
        <v>2023</v>
      </c>
      <c r="H57" s="23" t="s">
        <v>92</v>
      </c>
      <c r="I57" s="24" t="s">
        <v>92</v>
      </c>
      <c r="J57" s="58">
        <v>750</v>
      </c>
      <c r="K57" s="58"/>
      <c r="L57" s="58" t="s">
        <v>92</v>
      </c>
      <c r="M57" s="71">
        <v>45009</v>
      </c>
      <c r="N57" s="76" t="s">
        <v>92</v>
      </c>
      <c r="O57" s="55" t="s">
        <v>92</v>
      </c>
      <c r="P57" s="58" t="s">
        <v>92</v>
      </c>
      <c r="Q57" s="30" t="s">
        <v>92</v>
      </c>
      <c r="R57" s="29">
        <v>45394</v>
      </c>
      <c r="S57" s="29">
        <v>45758</v>
      </c>
      <c r="T57" s="58" t="s">
        <v>92</v>
      </c>
      <c r="U57" s="58" t="s">
        <v>92</v>
      </c>
      <c r="V57" s="23" t="s">
        <v>149</v>
      </c>
      <c r="W57" s="30" t="s">
        <v>215</v>
      </c>
      <c r="X57" s="30" t="s">
        <v>219</v>
      </c>
      <c r="Y57" s="68">
        <v>1000</v>
      </c>
      <c r="Z57" s="24" t="s">
        <v>90</v>
      </c>
      <c r="AA57" s="24" t="s">
        <v>212</v>
      </c>
      <c r="AB57" s="24">
        <v>190275057</v>
      </c>
      <c r="AC57" s="24" t="s">
        <v>90</v>
      </c>
      <c r="AD57" s="24" t="s">
        <v>212</v>
      </c>
      <c r="AE57" s="24">
        <v>190275057</v>
      </c>
    </row>
    <row r="58" spans="1:31" ht="34.950000000000003" customHeight="1" x14ac:dyDescent="0.3">
      <c r="A58" s="67" t="s">
        <v>190</v>
      </c>
      <c r="B58" s="46" t="s">
        <v>189</v>
      </c>
      <c r="C58" s="30" t="s">
        <v>192</v>
      </c>
      <c r="D58" s="30" t="s">
        <v>191</v>
      </c>
      <c r="E58" s="30" t="s">
        <v>193</v>
      </c>
      <c r="F58" s="30" t="s">
        <v>183</v>
      </c>
      <c r="G58" s="30">
        <v>2008</v>
      </c>
      <c r="H58" s="58">
        <v>7146</v>
      </c>
      <c r="I58" s="58">
        <v>206</v>
      </c>
      <c r="J58" s="23" t="s">
        <v>92</v>
      </c>
      <c r="K58" s="58">
        <v>17990</v>
      </c>
      <c r="L58" s="58">
        <v>2</v>
      </c>
      <c r="M58" s="71">
        <v>39688</v>
      </c>
      <c r="N58" s="77">
        <v>153731</v>
      </c>
      <c r="O58" s="59">
        <v>400000</v>
      </c>
      <c r="P58" s="58" t="s">
        <v>17</v>
      </c>
      <c r="Q58" s="78" t="s">
        <v>16</v>
      </c>
      <c r="R58" s="71">
        <v>45462</v>
      </c>
      <c r="S58" s="71">
        <v>45826</v>
      </c>
      <c r="T58" s="71">
        <v>45441</v>
      </c>
      <c r="U58" s="71">
        <v>45758</v>
      </c>
      <c r="V58" s="23" t="s">
        <v>150</v>
      </c>
      <c r="W58" s="30" t="s">
        <v>92</v>
      </c>
      <c r="X58" s="30" t="s">
        <v>219</v>
      </c>
      <c r="Y58" s="68">
        <v>1000</v>
      </c>
      <c r="Z58" s="24" t="s">
        <v>90</v>
      </c>
      <c r="AA58" s="24" t="s">
        <v>212</v>
      </c>
      <c r="AB58" s="24">
        <v>190275057</v>
      </c>
      <c r="AC58" s="24" t="s">
        <v>90</v>
      </c>
      <c r="AD58" s="24" t="s">
        <v>212</v>
      </c>
      <c r="AE58" s="24">
        <v>190275057</v>
      </c>
    </row>
    <row r="61" spans="1:31" x14ac:dyDescent="0.3">
      <c r="C61" s="6"/>
    </row>
  </sheetData>
  <mergeCells count="25">
    <mergeCell ref="D7:D8"/>
    <mergeCell ref="C7:C8"/>
    <mergeCell ref="B7:B8"/>
    <mergeCell ref="A7:A8"/>
    <mergeCell ref="L7:L8"/>
    <mergeCell ref="K7:K8"/>
    <mergeCell ref="J7:J8"/>
    <mergeCell ref="H7:H8"/>
    <mergeCell ref="E7:E8"/>
    <mergeCell ref="G7:G8"/>
    <mergeCell ref="F7:F8"/>
    <mergeCell ref="I7:I8"/>
    <mergeCell ref="AC7:AE7"/>
    <mergeCell ref="W7:W8"/>
    <mergeCell ref="R7:S7"/>
    <mergeCell ref="T7:U7"/>
    <mergeCell ref="X7:X8"/>
    <mergeCell ref="V7:V8"/>
    <mergeCell ref="M7:M8"/>
    <mergeCell ref="Y7:Y8"/>
    <mergeCell ref="N7:N8"/>
    <mergeCell ref="O7:O8"/>
    <mergeCell ref="Z7:AB7"/>
    <mergeCell ref="Q7:Q8"/>
    <mergeCell ref="P7:P8"/>
  </mergeCells>
  <phoneticPr fontId="7" type="noConversion"/>
  <conditionalFormatting sqref="A9:A56 A58">
    <cfRule type="containsText" dxfId="1" priority="4" operator="containsText" text="1.">
      <formula>NOT(ISERROR(SEARCH("1.",A9)))</formula>
    </cfRule>
  </conditionalFormatting>
  <conditionalFormatting sqref="C47:C59">
    <cfRule type="duplicateValues" dxfId="0" priority="5"/>
  </conditionalFormatting>
  <dataValidations count="2">
    <dataValidation type="list" allowBlank="1" showInputMessage="1" showErrorMessage="1" sqref="Q9" xr:uid="{00000000-0002-0000-0000-000000000000}">
      <formula1>#REF!</formula1>
    </dataValidation>
    <dataValidation type="list" allowBlank="1" showInputMessage="1" showErrorMessage="1" sqref="Q10 Q17 Q21:Q37 P9:P10 P13:Q14 P17:P23" xr:uid="{00000000-0002-0000-0000-000001000000}">
      <formula1>#REF!</formula1>
    </dataValidation>
  </dataValidations>
  <pageMargins left="0.25" right="0.25" top="0.75" bottom="0.75" header="0.3" footer="0.3"/>
  <pageSetup paperSize="9" scale="3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Radtke</dc:creator>
  <cp:lastModifiedBy>Marta Batowska</cp:lastModifiedBy>
  <cp:lastPrinted>2017-11-23T12:25:40Z</cp:lastPrinted>
  <dcterms:created xsi:type="dcterms:W3CDTF">2017-11-22T10:35:25Z</dcterms:created>
  <dcterms:modified xsi:type="dcterms:W3CDTF">2024-03-18T09:07:39Z</dcterms:modified>
</cp:coreProperties>
</file>