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dokumenty 5.24\"/>
    </mc:Choice>
  </mc:AlternateContent>
  <xr:revisionPtr revIDLastSave="0" documentId="8_{39268121-2F94-41C1-B94C-4799F5BD4B76}" xr6:coauthVersionLast="47" xr6:coauthVersionMax="47" xr10:uidLastSave="{00000000-0000-0000-0000-000000000000}"/>
  <bookViews>
    <workbookView xWindow="2055" yWindow="2115" windowWidth="2674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1" l="1"/>
  <c r="H65" i="1"/>
  <c r="H18" i="1" l="1"/>
  <c r="I18" i="1" s="1"/>
  <c r="H19" i="1"/>
  <c r="H20" i="1"/>
  <c r="H51" i="1"/>
  <c r="H52" i="1"/>
  <c r="I52" i="1" s="1"/>
  <c r="H53" i="1"/>
  <c r="I53" i="1" s="1"/>
  <c r="H54" i="1"/>
  <c r="H40" i="1"/>
  <c r="I40" i="1" s="1"/>
  <c r="H41" i="1"/>
  <c r="I41" i="1" s="1"/>
  <c r="H64" i="1"/>
  <c r="I64" i="1" s="1"/>
  <c r="H63" i="1"/>
  <c r="I63" i="1" s="1"/>
  <c r="J63" i="1" s="1"/>
  <c r="H50" i="1"/>
  <c r="H55" i="1" s="1"/>
  <c r="H39" i="1"/>
  <c r="H30" i="1"/>
  <c r="H29" i="1"/>
  <c r="H17" i="1"/>
  <c r="I17" i="1" s="1"/>
  <c r="J17" i="1" s="1"/>
  <c r="H42" i="1" l="1"/>
  <c r="J18" i="1"/>
  <c r="H31" i="1"/>
  <c r="I20" i="1"/>
  <c r="J20" i="1" s="1"/>
  <c r="I19" i="1"/>
  <c r="H21" i="1"/>
  <c r="I51" i="1"/>
  <c r="J51" i="1" s="1"/>
  <c r="J53" i="1"/>
  <c r="I54" i="1"/>
  <c r="J54" i="1" s="1"/>
  <c r="J52" i="1"/>
  <c r="J41" i="1"/>
  <c r="J40" i="1"/>
  <c r="I50" i="1"/>
  <c r="J64" i="1"/>
  <c r="I39" i="1"/>
  <c r="I29" i="1"/>
  <c r="I30" i="1"/>
  <c r="J30" i="1" s="1"/>
  <c r="J50" i="1" l="1"/>
  <c r="I55" i="1"/>
  <c r="I21" i="1"/>
  <c r="J39" i="1"/>
  <c r="I42" i="1"/>
  <c r="J29" i="1"/>
  <c r="J31" i="1" s="1"/>
  <c r="I31" i="1"/>
  <c r="J19" i="1"/>
  <c r="J21" i="1" s="1"/>
  <c r="J55" i="1"/>
  <c r="J42" i="1"/>
  <c r="J65" i="1"/>
</calcChain>
</file>

<file path=xl/sharedStrings.xml><?xml version="1.0" encoding="utf-8"?>
<sst xmlns="http://schemas.openxmlformats.org/spreadsheetml/2006/main" count="139" uniqueCount="60">
  <si>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</si>
  <si>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</si>
  <si>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</si>
  <si>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</si>
  <si>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</si>
  <si>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</si>
  <si>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</si>
  <si>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</si>
  <si>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</si>
  <si>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</si>
  <si>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</si>
  <si>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</si>
  <si>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</si>
  <si>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</si>
  <si>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</si>
  <si>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</si>
  <si>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</si>
  <si>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</si>
  <si>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</si>
  <si>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</si>
  <si>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Cena jednostkowa netto (zł)</t>
  </si>
  <si>
    <t>Wartość netto (zł)
[5*6]</t>
  </si>
  <si>
    <t>Wartość brutto (zł)
[7+8]</t>
  </si>
  <si>
    <t>Wartość podatku VAT 
[7* 23% podatku VAT]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</si>
  <si>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</si>
  <si>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</si>
  <si>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</si>
  <si>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</si>
  <si>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</si>
  <si>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</si>
  <si>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Zestaw ELISA do oznaczania ludzkiego IL-10</t>
  </si>
  <si>
    <t>Zestaw ELISA do oznaczania ludzkiego IL-6</t>
  </si>
  <si>
    <t>Opak.=5 płytek</t>
  </si>
  <si>
    <t>opak.=10 mg</t>
  </si>
  <si>
    <t>FITC Izotiocyjanian 5-fluoresceiny</t>
  </si>
  <si>
    <t>DNAza I z trzustki wołowej</t>
  </si>
  <si>
    <t xml:space="preserve">Lipopolisacharydy z Escherichia coli O111:B4 </t>
  </si>
  <si>
    <t>Błękit Evansa</t>
  </si>
  <si>
    <t>opak.= 100 mg</t>
  </si>
  <si>
    <t xml:space="preserve">opak.=50 mg </t>
  </si>
  <si>
    <t>opak.=10 g</t>
  </si>
  <si>
    <t>Błona podstawna wyziolowana z mysiego guza Engelbreth-Holm-Swarm (EHS)</t>
  </si>
  <si>
    <t xml:space="preserve">Odczynnik PCR Master Mix </t>
  </si>
  <si>
    <t>Opak.=5 mL</t>
  </si>
  <si>
    <t>Opak.=5 x 5 mL</t>
  </si>
  <si>
    <t>Zestaw do izolacji RNA z małych ilości materiału (250 izolacji)</t>
  </si>
  <si>
    <t xml:space="preserve">Zestaw do syntezy cDNA połączonym z usuwaniem genomowego DNA w próbkach RNA </t>
  </si>
  <si>
    <t xml:space="preserve">Zestaw do izolacji całkowitej DNA z krwi zwierzęcej i tkanek oraz z komórek, drożdzy, bakterii lub wirusów </t>
  </si>
  <si>
    <t>opak.= 1 zestaw</t>
  </si>
  <si>
    <t xml:space="preserve">Zestaw ELISA do oznaczania ludzkiego TNF-alfa </t>
  </si>
  <si>
    <t>Zestaw do oznaczania ludzkiego MMP2</t>
  </si>
  <si>
    <t>Zestaw do Oznaczania ludzkiego MMP9</t>
  </si>
  <si>
    <t>Opak.=15 płytek</t>
  </si>
  <si>
    <t>elektroniczny podpis osoby/ osób</t>
  </si>
  <si>
    <t xml:space="preserve"> uprawnionych do wystąpienia w imieniu Wykonawcy</t>
  </si>
  <si>
    <t>Przeciwciało specyficzne dla CD80</t>
  </si>
  <si>
    <t>Poliklonalne przeciwciało przeciwko receptorowi mannozy (CD206)</t>
  </si>
  <si>
    <t>Opak.=100 µL</t>
  </si>
  <si>
    <t>Opak. 100 µg</t>
  </si>
  <si>
    <t xml:space="preserve">  Numer referencyjny: WIM/ZP/5/2024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</si>
</sst>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" fontId="5" fillId="0" borderId="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68"/>
  <sheetViews>
    <sheetView tabSelected="1" workbookViewId="0">
      <selection activeCell="C30" sqref="C30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30" t="s">
        <v>59</v>
      </c>
      <c r="C1" s="30"/>
      <c r="D1" s="30"/>
      <c r="E1" s="30"/>
      <c r="F1" s="30"/>
      <c r="G1" s="30"/>
      <c r="H1" s="30"/>
      <c r="I1" s="30"/>
      <c r="J1" s="30"/>
    </row>
    <row r="2" spans="2:10" x14ac:dyDescent="0.25">
      <c r="B2" s="29" t="s">
        <v>17</v>
      </c>
      <c r="C2" s="29"/>
      <c r="D2" s="29"/>
      <c r="E2" s="29"/>
      <c r="F2" s="29"/>
      <c r="G2" s="29"/>
      <c r="H2" s="29"/>
      <c r="I2" s="29"/>
      <c r="J2" s="29"/>
    </row>
    <row r="3" spans="2:10" ht="32.25" customHeight="1" x14ac:dyDescent="0.25">
      <c r="B3" s="31" t="s">
        <v>8</v>
      </c>
      <c r="C3" s="31"/>
      <c r="D3" s="31"/>
      <c r="E3" s="31"/>
      <c r="F3" s="31"/>
      <c r="G3" s="31"/>
      <c r="H3" s="31"/>
      <c r="I3" s="31"/>
      <c r="J3" s="31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13" t="s">
        <v>26</v>
      </c>
      <c r="D6" s="14"/>
      <c r="E6" s="14"/>
      <c r="F6" s="14"/>
      <c r="G6" s="14"/>
      <c r="H6" s="14"/>
      <c r="I6" s="14"/>
      <c r="J6" s="14"/>
    </row>
    <row r="7" spans="2:10" ht="24.75" customHeight="1" x14ac:dyDescent="0.25">
      <c r="C7" s="36" t="s">
        <v>27</v>
      </c>
      <c r="D7" s="36"/>
      <c r="E7" s="36"/>
      <c r="F7" s="36"/>
      <c r="G7" s="36"/>
      <c r="H7" s="36"/>
      <c r="I7" s="36"/>
      <c r="J7" s="36"/>
    </row>
    <row r="8" spans="2:10" ht="18" customHeight="1" x14ac:dyDescent="0.25">
      <c r="C8" s="37" t="s">
        <v>28</v>
      </c>
      <c r="D8" s="37"/>
      <c r="E8" s="37"/>
      <c r="F8" s="37"/>
      <c r="G8" s="37"/>
      <c r="H8" s="37"/>
      <c r="I8" s="37"/>
      <c r="J8" s="37"/>
    </row>
    <row r="9" spans="2:10" x14ac:dyDescent="0.25">
      <c r="C9" s="15" t="s">
        <v>29</v>
      </c>
      <c r="D9" s="3"/>
      <c r="E9" s="3"/>
      <c r="F9" s="3"/>
      <c r="G9" s="3"/>
      <c r="H9" s="3"/>
      <c r="I9" s="3"/>
      <c r="J9" s="3"/>
    </row>
    <row r="10" spans="2:10" x14ac:dyDescent="0.25">
      <c r="C10" s="15" t="s">
        <v>25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32" t="s">
        <v>1</v>
      </c>
      <c r="C14" s="32"/>
      <c r="D14" s="32"/>
      <c r="E14" s="32"/>
      <c r="F14" s="32"/>
      <c r="G14" s="33" t="s">
        <v>9</v>
      </c>
      <c r="H14" s="34"/>
      <c r="I14" s="34"/>
      <c r="J14" s="35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20</v>
      </c>
      <c r="H15" s="11" t="s">
        <v>21</v>
      </c>
      <c r="I15" s="7" t="s">
        <v>23</v>
      </c>
      <c r="J15" s="7" t="s">
        <v>22</v>
      </c>
    </row>
    <row r="16" spans="2:10" x14ac:dyDescent="0.2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36" x14ac:dyDescent="0.25">
      <c r="B17" s="21" t="s">
        <v>12</v>
      </c>
      <c r="C17" s="22" t="s">
        <v>34</v>
      </c>
      <c r="D17" s="20" t="s">
        <v>16</v>
      </c>
      <c r="E17" s="6" t="s">
        <v>39</v>
      </c>
      <c r="F17" s="23">
        <v>1</v>
      </c>
      <c r="G17" s="24"/>
      <c r="H17" s="24">
        <f>F17*G17</f>
        <v>0</v>
      </c>
      <c r="I17" s="24">
        <f>H17*23%</f>
        <v>0</v>
      </c>
      <c r="J17" s="24">
        <f>H17+I17</f>
        <v>0</v>
      </c>
    </row>
    <row r="18" spans="2:10" ht="36" x14ac:dyDescent="0.25">
      <c r="B18" s="21" t="s">
        <v>13</v>
      </c>
      <c r="C18" s="22" t="s">
        <v>35</v>
      </c>
      <c r="D18" s="20" t="s">
        <v>16</v>
      </c>
      <c r="E18" s="6" t="s">
        <v>38</v>
      </c>
      <c r="F18" s="23">
        <v>1</v>
      </c>
      <c r="G18" s="24"/>
      <c r="H18" s="24">
        <f t="shared" ref="H18:H20" si="0">F18*G18</f>
        <v>0</v>
      </c>
      <c r="I18" s="24">
        <f t="shared" ref="I18:I20" si="1">H18*23%</f>
        <v>0</v>
      </c>
      <c r="J18" s="24">
        <f t="shared" ref="J18:J20" si="2">H18+I18</f>
        <v>0</v>
      </c>
    </row>
    <row r="19" spans="2:10" ht="36" x14ac:dyDescent="0.25">
      <c r="B19" s="21" t="s">
        <v>14</v>
      </c>
      <c r="C19" s="22" t="s">
        <v>36</v>
      </c>
      <c r="D19" s="20" t="s">
        <v>16</v>
      </c>
      <c r="E19" s="6" t="s">
        <v>33</v>
      </c>
      <c r="F19" s="23">
        <v>1</v>
      </c>
      <c r="G19" s="24"/>
      <c r="H19" s="24">
        <f t="shared" si="0"/>
        <v>0</v>
      </c>
      <c r="I19" s="24">
        <f t="shared" si="1"/>
        <v>0</v>
      </c>
      <c r="J19" s="24">
        <f t="shared" si="2"/>
        <v>0</v>
      </c>
    </row>
    <row r="20" spans="2:10" ht="36" x14ac:dyDescent="0.25">
      <c r="B20" s="21" t="s">
        <v>15</v>
      </c>
      <c r="C20" s="22" t="s">
        <v>37</v>
      </c>
      <c r="D20" s="20" t="s">
        <v>16</v>
      </c>
      <c r="E20" s="6" t="s">
        <v>40</v>
      </c>
      <c r="F20" s="23">
        <v>1</v>
      </c>
      <c r="G20" s="24"/>
      <c r="H20" s="24">
        <f t="shared" si="0"/>
        <v>0</v>
      </c>
      <c r="I20" s="24">
        <f t="shared" si="1"/>
        <v>0</v>
      </c>
      <c r="J20" s="24">
        <f t="shared" si="2"/>
        <v>0</v>
      </c>
    </row>
    <row r="21" spans="2:10" ht="45.75" customHeight="1" x14ac:dyDescent="0.25">
      <c r="B21" s="38" t="s">
        <v>10</v>
      </c>
      <c r="C21" s="39"/>
      <c r="D21" s="39"/>
      <c r="E21" s="39"/>
      <c r="F21" s="39"/>
      <c r="G21" s="40"/>
      <c r="H21" s="12">
        <f>SUM(H17:H20)</f>
        <v>0</v>
      </c>
      <c r="I21" s="12">
        <f>SUM(I17:I20)</f>
        <v>0</v>
      </c>
      <c r="J21" s="12">
        <f>SUM(J17:J20)</f>
        <v>0</v>
      </c>
    </row>
    <row r="22" spans="2:10" ht="18.75" customHeight="1" x14ac:dyDescent="0.25">
      <c r="B22" s="9"/>
      <c r="C22" s="9"/>
      <c r="D22" s="9"/>
      <c r="E22" s="9"/>
      <c r="F22" s="9"/>
      <c r="G22" s="9"/>
      <c r="H22" s="9"/>
      <c r="I22" s="9"/>
      <c r="J22" s="9"/>
    </row>
    <row r="24" spans="2:10" ht="15" customHeight="1" x14ac:dyDescent="0.25">
      <c r="B24" s="1" t="s">
        <v>5</v>
      </c>
    </row>
    <row r="26" spans="2:10" ht="27" customHeight="1" x14ac:dyDescent="0.25">
      <c r="B26" s="32" t="s">
        <v>1</v>
      </c>
      <c r="C26" s="32"/>
      <c r="D26" s="32"/>
      <c r="E26" s="32"/>
      <c r="F26" s="32"/>
      <c r="G26" s="33" t="s">
        <v>9</v>
      </c>
      <c r="H26" s="34"/>
      <c r="I26" s="34"/>
      <c r="J26" s="35"/>
    </row>
    <row r="27" spans="2:10" ht="48" x14ac:dyDescent="0.25">
      <c r="B27" s="5" t="s">
        <v>2</v>
      </c>
      <c r="C27" s="6" t="s">
        <v>11</v>
      </c>
      <c r="D27" s="6" t="s">
        <v>7</v>
      </c>
      <c r="E27" s="6" t="s">
        <v>3</v>
      </c>
      <c r="F27" s="6" t="s">
        <v>4</v>
      </c>
      <c r="G27" s="7" t="s">
        <v>20</v>
      </c>
      <c r="H27" s="11" t="s">
        <v>21</v>
      </c>
      <c r="I27" s="7" t="s">
        <v>23</v>
      </c>
      <c r="J27" s="7" t="s">
        <v>22</v>
      </c>
    </row>
    <row r="28" spans="2:10" x14ac:dyDescent="0.25">
      <c r="B28" s="10">
        <v>1</v>
      </c>
      <c r="C28" s="10">
        <v>2</v>
      </c>
      <c r="D28" s="2">
        <v>3</v>
      </c>
      <c r="E28" s="10">
        <v>4</v>
      </c>
      <c r="F28" s="10">
        <v>5</v>
      </c>
      <c r="G28" s="2">
        <v>6</v>
      </c>
      <c r="H28" s="2">
        <v>7</v>
      </c>
      <c r="I28" s="2">
        <v>8</v>
      </c>
      <c r="J28" s="2">
        <v>9</v>
      </c>
    </row>
    <row r="29" spans="2:10" ht="48" x14ac:dyDescent="0.25">
      <c r="B29" s="5" t="s">
        <v>12</v>
      </c>
      <c r="C29" s="18" t="s">
        <v>41</v>
      </c>
      <c r="D29" s="17" t="s">
        <v>16</v>
      </c>
      <c r="E29" s="19" t="s">
        <v>43</v>
      </c>
      <c r="F29" s="19">
        <v>1</v>
      </c>
      <c r="G29" s="16"/>
      <c r="H29" s="8">
        <f>F29*G29</f>
        <v>0</v>
      </c>
      <c r="I29" s="8">
        <f>H29*23%</f>
        <v>0</v>
      </c>
      <c r="J29" s="8">
        <f>H29+I29</f>
        <v>0</v>
      </c>
    </row>
    <row r="30" spans="2:10" ht="36" x14ac:dyDescent="0.25">
      <c r="B30" s="5" t="s">
        <v>13</v>
      </c>
      <c r="C30" s="18" t="s">
        <v>42</v>
      </c>
      <c r="D30" s="17" t="s">
        <v>16</v>
      </c>
      <c r="E30" s="19" t="s">
        <v>44</v>
      </c>
      <c r="F30" s="19">
        <v>1</v>
      </c>
      <c r="G30" s="16"/>
      <c r="H30" s="8">
        <f t="shared" ref="H30" si="3">F30*G30</f>
        <v>0</v>
      </c>
      <c r="I30" s="8">
        <f t="shared" ref="I30" si="4">H30*23%</f>
        <v>0</v>
      </c>
      <c r="J30" s="8">
        <f t="shared" ref="J30" si="5">H30+I30</f>
        <v>0</v>
      </c>
    </row>
    <row r="31" spans="2:10" ht="39.75" customHeight="1" x14ac:dyDescent="0.25">
      <c r="B31" s="41" t="s">
        <v>10</v>
      </c>
      <c r="C31" s="42"/>
      <c r="D31" s="42"/>
      <c r="E31" s="42"/>
      <c r="F31" s="42"/>
      <c r="G31" s="42"/>
      <c r="H31" s="12">
        <f>SUM(H29:H30)</f>
        <v>0</v>
      </c>
      <c r="I31" s="12">
        <f>SUM(I29:I30)</f>
        <v>0</v>
      </c>
      <c r="J31" s="12">
        <f>SUM(J29:J30)</f>
        <v>0</v>
      </c>
    </row>
    <row r="34" spans="2:10" ht="15.75" x14ac:dyDescent="0.25">
      <c r="B34" s="1" t="s">
        <v>6</v>
      </c>
    </row>
    <row r="36" spans="2:10" ht="30.75" customHeight="1" x14ac:dyDescent="0.25">
      <c r="B36" s="32" t="s">
        <v>1</v>
      </c>
      <c r="C36" s="32"/>
      <c r="D36" s="32"/>
      <c r="E36" s="32"/>
      <c r="F36" s="32"/>
      <c r="G36" s="33" t="s">
        <v>9</v>
      </c>
      <c r="H36" s="34"/>
      <c r="I36" s="34"/>
      <c r="J36" s="35"/>
    </row>
    <row r="37" spans="2:10" ht="48" x14ac:dyDescent="0.25">
      <c r="B37" s="5" t="s">
        <v>2</v>
      </c>
      <c r="C37" s="6" t="s">
        <v>11</v>
      </c>
      <c r="D37" s="6" t="s">
        <v>7</v>
      </c>
      <c r="E37" s="6" t="s">
        <v>3</v>
      </c>
      <c r="F37" s="6" t="s">
        <v>4</v>
      </c>
      <c r="G37" s="7" t="s">
        <v>20</v>
      </c>
      <c r="H37" s="11" t="s">
        <v>21</v>
      </c>
      <c r="I37" s="7" t="s">
        <v>23</v>
      </c>
      <c r="J37" s="7" t="s">
        <v>22</v>
      </c>
    </row>
    <row r="38" spans="2:10" x14ac:dyDescent="0.25">
      <c r="B38" s="10">
        <v>1</v>
      </c>
      <c r="C38" s="10">
        <v>2</v>
      </c>
      <c r="D38" s="10">
        <v>3</v>
      </c>
      <c r="E38" s="10">
        <v>4</v>
      </c>
      <c r="F38" s="10">
        <v>5</v>
      </c>
      <c r="G38" s="10">
        <v>6</v>
      </c>
      <c r="H38" s="10">
        <v>7</v>
      </c>
      <c r="I38" s="10">
        <v>8</v>
      </c>
      <c r="J38" s="10">
        <v>9</v>
      </c>
    </row>
    <row r="39" spans="2:10" ht="36" x14ac:dyDescent="0.25">
      <c r="B39" s="5" t="s">
        <v>12</v>
      </c>
      <c r="C39" s="18" t="s">
        <v>45</v>
      </c>
      <c r="D39" s="20" t="s">
        <v>16</v>
      </c>
      <c r="E39" s="19" t="s">
        <v>48</v>
      </c>
      <c r="F39" s="6">
        <v>1</v>
      </c>
      <c r="G39" s="8"/>
      <c r="H39" s="8">
        <f>F39*G39</f>
        <v>0</v>
      </c>
      <c r="I39" s="8">
        <f>H39*23%</f>
        <v>0</v>
      </c>
      <c r="J39" s="8">
        <f>H39+I39</f>
        <v>0</v>
      </c>
    </row>
    <row r="40" spans="2:10" ht="48" x14ac:dyDescent="0.25">
      <c r="B40" s="5" t="s">
        <v>13</v>
      </c>
      <c r="C40" s="18" t="s">
        <v>46</v>
      </c>
      <c r="D40" s="20" t="s">
        <v>16</v>
      </c>
      <c r="E40" s="19" t="s">
        <v>48</v>
      </c>
      <c r="F40" s="19">
        <v>1</v>
      </c>
      <c r="G40" s="8"/>
      <c r="H40" s="8">
        <f t="shared" ref="H40:H41" si="6">F40*G40</f>
        <v>0</v>
      </c>
      <c r="I40" s="8">
        <f t="shared" ref="I40:I41" si="7">H40*23%</f>
        <v>0</v>
      </c>
      <c r="J40" s="8">
        <f t="shared" ref="J40:J41" si="8">H40+I40</f>
        <v>0</v>
      </c>
    </row>
    <row r="41" spans="2:10" ht="60" x14ac:dyDescent="0.25">
      <c r="B41" s="5" t="s">
        <v>14</v>
      </c>
      <c r="C41" s="18" t="s">
        <v>47</v>
      </c>
      <c r="D41" s="20" t="s">
        <v>16</v>
      </c>
      <c r="E41" s="19" t="s">
        <v>48</v>
      </c>
      <c r="F41" s="19">
        <v>1</v>
      </c>
      <c r="G41" s="8"/>
      <c r="H41" s="8">
        <f t="shared" si="6"/>
        <v>0</v>
      </c>
      <c r="I41" s="8">
        <f t="shared" si="7"/>
        <v>0</v>
      </c>
      <c r="J41" s="8">
        <f t="shared" si="8"/>
        <v>0</v>
      </c>
    </row>
    <row r="42" spans="2:10" ht="38.25" customHeight="1" x14ac:dyDescent="0.25">
      <c r="B42" s="38" t="s">
        <v>10</v>
      </c>
      <c r="C42" s="39"/>
      <c r="D42" s="39"/>
      <c r="E42" s="39"/>
      <c r="F42" s="39"/>
      <c r="G42" s="39"/>
      <c r="H42" s="12">
        <f>SUM(H39:H41)</f>
        <v>0</v>
      </c>
      <c r="I42" s="12">
        <f>SUM(I39:I41)</f>
        <v>0</v>
      </c>
      <c r="J42" s="12">
        <f>SUM(J39:J41)</f>
        <v>0</v>
      </c>
    </row>
    <row r="45" spans="2:10" ht="30" customHeight="1" x14ac:dyDescent="0.25">
      <c r="B45" s="1" t="s">
        <v>19</v>
      </c>
    </row>
    <row r="46" spans="2:10" ht="15" customHeight="1" x14ac:dyDescent="0.25"/>
    <row r="47" spans="2:10" x14ac:dyDescent="0.25">
      <c r="B47" s="32" t="s">
        <v>1</v>
      </c>
      <c r="C47" s="32"/>
      <c r="D47" s="32"/>
      <c r="E47" s="32"/>
      <c r="F47" s="32"/>
      <c r="G47" s="33" t="s">
        <v>9</v>
      </c>
      <c r="H47" s="34"/>
      <c r="I47" s="34"/>
      <c r="J47" s="35"/>
    </row>
    <row r="48" spans="2:10" ht="48" x14ac:dyDescent="0.25">
      <c r="B48" s="5" t="s">
        <v>2</v>
      </c>
      <c r="C48" s="6" t="s">
        <v>11</v>
      </c>
      <c r="D48" s="6" t="s">
        <v>7</v>
      </c>
      <c r="E48" s="6" t="s">
        <v>3</v>
      </c>
      <c r="F48" s="6" t="s">
        <v>4</v>
      </c>
      <c r="G48" s="7" t="s">
        <v>20</v>
      </c>
      <c r="H48" s="11" t="s">
        <v>21</v>
      </c>
      <c r="I48" s="7" t="s">
        <v>23</v>
      </c>
      <c r="J48" s="7" t="s">
        <v>22</v>
      </c>
    </row>
    <row r="49" spans="2:10" x14ac:dyDescent="0.25">
      <c r="B49" s="10">
        <v>1</v>
      </c>
      <c r="C49" s="10">
        <v>2</v>
      </c>
      <c r="D49" s="10">
        <v>3</v>
      </c>
      <c r="E49" s="10">
        <v>4</v>
      </c>
      <c r="F49" s="10">
        <v>5</v>
      </c>
      <c r="G49" s="10">
        <v>6</v>
      </c>
      <c r="H49" s="10">
        <v>7</v>
      </c>
      <c r="I49" s="10">
        <v>8</v>
      </c>
      <c r="J49" s="10">
        <v>9</v>
      </c>
    </row>
    <row r="50" spans="2:10" ht="36" x14ac:dyDescent="0.25">
      <c r="B50" s="5" t="s">
        <v>12</v>
      </c>
      <c r="C50" s="18" t="s">
        <v>30</v>
      </c>
      <c r="D50" s="20" t="s">
        <v>16</v>
      </c>
      <c r="E50" s="19" t="s">
        <v>32</v>
      </c>
      <c r="F50" s="26">
        <v>1</v>
      </c>
      <c r="G50" s="8"/>
      <c r="H50" s="8">
        <f>F50*G50</f>
        <v>0</v>
      </c>
      <c r="I50" s="8">
        <f>H50*23%</f>
        <v>0</v>
      </c>
      <c r="J50" s="8">
        <f>H50+I50</f>
        <v>0</v>
      </c>
    </row>
    <row r="51" spans="2:10" ht="36" x14ac:dyDescent="0.25">
      <c r="B51" s="5" t="s">
        <v>13</v>
      </c>
      <c r="C51" s="18" t="s">
        <v>31</v>
      </c>
      <c r="D51" s="20" t="s">
        <v>16</v>
      </c>
      <c r="E51" s="27" t="s">
        <v>32</v>
      </c>
      <c r="F51" s="26">
        <v>1</v>
      </c>
      <c r="G51" s="8"/>
      <c r="H51" s="8">
        <f t="shared" ref="H51:H54" si="9">F51*G51</f>
        <v>0</v>
      </c>
      <c r="I51" s="8">
        <f t="shared" ref="I51:I54" si="10">H51*23%</f>
        <v>0</v>
      </c>
      <c r="J51" s="8">
        <f t="shared" ref="J51:J54" si="11">H51+I51</f>
        <v>0</v>
      </c>
    </row>
    <row r="52" spans="2:10" ht="36" x14ac:dyDescent="0.25">
      <c r="B52" s="5" t="s">
        <v>14</v>
      </c>
      <c r="C52" s="18" t="s">
        <v>49</v>
      </c>
      <c r="D52" s="20" t="s">
        <v>16</v>
      </c>
      <c r="E52" s="27" t="s">
        <v>32</v>
      </c>
      <c r="F52" s="26">
        <v>1</v>
      </c>
      <c r="G52" s="8"/>
      <c r="H52" s="8">
        <f t="shared" si="9"/>
        <v>0</v>
      </c>
      <c r="I52" s="8">
        <f t="shared" si="10"/>
        <v>0</v>
      </c>
      <c r="J52" s="8">
        <f t="shared" si="11"/>
        <v>0</v>
      </c>
    </row>
    <row r="53" spans="2:10" ht="36" x14ac:dyDescent="0.25">
      <c r="B53" s="5" t="s">
        <v>15</v>
      </c>
      <c r="C53" s="18" t="s">
        <v>50</v>
      </c>
      <c r="D53" s="20" t="s">
        <v>16</v>
      </c>
      <c r="E53" s="27" t="s">
        <v>52</v>
      </c>
      <c r="F53" s="26">
        <v>1</v>
      </c>
      <c r="G53" s="8"/>
      <c r="H53" s="8">
        <f t="shared" si="9"/>
        <v>0</v>
      </c>
      <c r="I53" s="8">
        <f t="shared" si="10"/>
        <v>0</v>
      </c>
      <c r="J53" s="8">
        <f t="shared" si="11"/>
        <v>0</v>
      </c>
    </row>
    <row r="54" spans="2:10" ht="36" x14ac:dyDescent="0.25">
      <c r="B54" s="5" t="s">
        <v>18</v>
      </c>
      <c r="C54" s="18" t="s">
        <v>51</v>
      </c>
      <c r="D54" s="20" t="s">
        <v>16</v>
      </c>
      <c r="E54" s="27" t="s">
        <v>32</v>
      </c>
      <c r="F54" s="26">
        <v>1</v>
      </c>
      <c r="G54" s="8"/>
      <c r="H54" s="8">
        <f t="shared" si="9"/>
        <v>0</v>
      </c>
      <c r="I54" s="8">
        <f t="shared" si="10"/>
        <v>0</v>
      </c>
      <c r="J54" s="8">
        <f t="shared" si="11"/>
        <v>0</v>
      </c>
    </row>
    <row r="55" spans="2:10" ht="34.5" customHeight="1" x14ac:dyDescent="0.25">
      <c r="B55" s="38" t="s">
        <v>10</v>
      </c>
      <c r="C55" s="39"/>
      <c r="D55" s="39"/>
      <c r="E55" s="39"/>
      <c r="F55" s="39"/>
      <c r="G55" s="39"/>
      <c r="H55" s="12">
        <f>SUM(H50:H54)</f>
        <v>0</v>
      </c>
      <c r="I55" s="12">
        <f>SUM(I50:I54)</f>
        <v>0</v>
      </c>
      <c r="J55" s="12">
        <f>SUM(J50:J54)</f>
        <v>0</v>
      </c>
    </row>
    <row r="58" spans="2:10" ht="15.75" x14ac:dyDescent="0.25">
      <c r="B58" s="1" t="s">
        <v>24</v>
      </c>
    </row>
    <row r="60" spans="2:10" x14ac:dyDescent="0.25">
      <c r="B60" s="32" t="s">
        <v>1</v>
      </c>
      <c r="C60" s="32"/>
      <c r="D60" s="32"/>
      <c r="E60" s="32"/>
      <c r="F60" s="32"/>
      <c r="G60" s="33" t="s">
        <v>9</v>
      </c>
      <c r="H60" s="34"/>
      <c r="I60" s="34"/>
      <c r="J60" s="35"/>
    </row>
    <row r="61" spans="2:10" ht="48" x14ac:dyDescent="0.25">
      <c r="B61" s="5" t="s">
        <v>2</v>
      </c>
      <c r="C61" s="6" t="s">
        <v>11</v>
      </c>
      <c r="D61" s="6" t="s">
        <v>7</v>
      </c>
      <c r="E61" s="6" t="s">
        <v>3</v>
      </c>
      <c r="F61" s="6" t="s">
        <v>4</v>
      </c>
      <c r="G61" s="7" t="s">
        <v>20</v>
      </c>
      <c r="H61" s="11" t="s">
        <v>21</v>
      </c>
      <c r="I61" s="7" t="s">
        <v>23</v>
      </c>
      <c r="J61" s="7" t="s">
        <v>22</v>
      </c>
    </row>
    <row r="62" spans="2:10" x14ac:dyDescent="0.25">
      <c r="B62" s="10">
        <v>1</v>
      </c>
      <c r="C62" s="10">
        <v>2</v>
      </c>
      <c r="D62" s="10">
        <v>3</v>
      </c>
      <c r="E62" s="10">
        <v>4</v>
      </c>
      <c r="F62" s="10">
        <v>5</v>
      </c>
      <c r="G62" s="10">
        <v>6</v>
      </c>
      <c r="H62" s="10">
        <v>7</v>
      </c>
      <c r="I62" s="10">
        <v>8</v>
      </c>
      <c r="J62" s="10">
        <v>9</v>
      </c>
    </row>
    <row r="63" spans="2:10" ht="36" x14ac:dyDescent="0.25">
      <c r="B63" s="5" t="s">
        <v>12</v>
      </c>
      <c r="C63" s="18" t="s">
        <v>55</v>
      </c>
      <c r="D63" s="20" t="s">
        <v>16</v>
      </c>
      <c r="E63" s="19" t="s">
        <v>57</v>
      </c>
      <c r="F63" s="5">
        <v>1</v>
      </c>
      <c r="G63" s="8"/>
      <c r="H63" s="8">
        <f>F63*G63</f>
        <v>0</v>
      </c>
      <c r="I63" s="8">
        <f>H63*23%</f>
        <v>0</v>
      </c>
      <c r="J63" s="8">
        <f>H63+I63</f>
        <v>0</v>
      </c>
    </row>
    <row r="64" spans="2:10" ht="36" x14ac:dyDescent="0.25">
      <c r="B64" s="5" t="s">
        <v>13</v>
      </c>
      <c r="C64" s="18" t="s">
        <v>56</v>
      </c>
      <c r="D64" s="20" t="s">
        <v>16</v>
      </c>
      <c r="E64" s="19" t="s">
        <v>58</v>
      </c>
      <c r="F64" s="26">
        <v>1</v>
      </c>
      <c r="G64" s="8"/>
      <c r="H64" s="8">
        <f t="shared" ref="H64" si="12">F64*G64</f>
        <v>0</v>
      </c>
      <c r="I64" s="8">
        <f t="shared" ref="I64" si="13">H64*23%</f>
        <v>0</v>
      </c>
      <c r="J64" s="8">
        <f t="shared" ref="J64" si="14">H64+I64</f>
        <v>0</v>
      </c>
    </row>
    <row r="65" spans="2:10" ht="39" customHeight="1" x14ac:dyDescent="0.25">
      <c r="B65" s="38" t="s">
        <v>10</v>
      </c>
      <c r="C65" s="39"/>
      <c r="D65" s="39"/>
      <c r="E65" s="39"/>
      <c r="F65" s="39"/>
      <c r="G65" s="40"/>
      <c r="H65" s="25">
        <f>SUM(H63:H64)</f>
        <v>0</v>
      </c>
      <c r="I65" s="25">
        <f>SUM(I63:I64)</f>
        <v>0</v>
      </c>
      <c r="J65" s="25">
        <f>SUM(J63:J64)</f>
        <v>0</v>
      </c>
    </row>
    <row r="67" spans="2:10" x14ac:dyDescent="0.25">
      <c r="D67" s="28" t="s">
        <v>53</v>
      </c>
    </row>
    <row r="68" spans="2:10" x14ac:dyDescent="0.25">
      <c r="D68" s="28" t="s">
        <v>54</v>
      </c>
    </row>
  </sheetData>
  <mergeCells count="20">
    <mergeCell ref="B65:G65"/>
    <mergeCell ref="B60:F60"/>
    <mergeCell ref="G60:J60"/>
    <mergeCell ref="B21:G21"/>
    <mergeCell ref="B31:G31"/>
    <mergeCell ref="B42:G42"/>
    <mergeCell ref="B55:G55"/>
    <mergeCell ref="B2:J2"/>
    <mergeCell ref="B1:J1"/>
    <mergeCell ref="B3:J3"/>
    <mergeCell ref="B47:F47"/>
    <mergeCell ref="B14:F14"/>
    <mergeCell ref="B26:F26"/>
    <mergeCell ref="B36:F36"/>
    <mergeCell ref="G14:J14"/>
    <mergeCell ref="G26:J26"/>
    <mergeCell ref="G36:J36"/>
    <mergeCell ref="C7:J7"/>
    <mergeCell ref="C8:J8"/>
    <mergeCell ref="G47:J47"/>
  </mergeCells>
  <phoneticPr fontId="10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2024-02-09T09:50:57Z</cp:lastPrinted>
  <dcterms:created xsi:type="dcterms:W3CDTF">2021-07-22T08:58:30Z</dcterms:created>
  <dcterms:modified xsi:type="dcterms:W3CDTF">2024-02-09T11:03:55Z</dcterms:modified>
</cp:coreProperties>
</file>