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965" tabRatio="596" activeTab="0"/>
  </bookViews>
  <sheets>
    <sheet name="Zalacznik nr 1" sheetId="1" r:id="rId1"/>
  </sheets>
  <definedNames>
    <definedName name="_xlfn.BAHTTEXT" hidden="1">#NAME?</definedName>
    <definedName name="_xlfn.IFERROR" hidden="1">#NAME?</definedName>
    <definedName name="excelblog_Komunikat1">"W polu z kwotą nie znajduje się liczba"</definedName>
    <definedName name="excelblog_Komunikat2">"Kwota do zamiany jest nieprawidłowa (zbyt duża lub ujemna)"</definedName>
  </definedNames>
  <calcPr fullCalcOnLoad="1"/>
</workbook>
</file>

<file path=xl/sharedStrings.xml><?xml version="1.0" encoding="utf-8"?>
<sst xmlns="http://schemas.openxmlformats.org/spreadsheetml/2006/main" count="343" uniqueCount="134">
  <si>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</si>
  <si>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</si>
  <si>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</si>
  <si>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</si>
  <si>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</si>
  <si>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</si>
  <si>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</si>
  <si>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</si>
  <si>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</si>
  <si>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</si>
  <si>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</si>
  <si>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</si>
  <si>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</si>
  <si>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</si>
  <si>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</si>
  <si>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</si>
  <si>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</si>
  <si>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</si>
  <si>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</si>
  <si>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</si>
  <si>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</si>
  <si>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</si>
  <si>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Okres dostaw</t>
  </si>
  <si>
    <t>PPE</t>
  </si>
  <si>
    <t>Nabywca</t>
  </si>
  <si>
    <t xml:space="preserve">działająca w imieniu własnym oraz w imieniu i na rzecz nw. zamawiających </t>
  </si>
  <si>
    <t>Odbiorca (adres do przesyłania faktur)</t>
  </si>
  <si>
    <t>C11</t>
  </si>
  <si>
    <t>C21</t>
  </si>
  <si>
    <t>C12a</t>
  </si>
  <si>
    <t/>
  </si>
  <si>
    <t>kolejna</t>
  </si>
  <si>
    <t>Parametry dystrybucyjne</t>
  </si>
  <si>
    <t>Operator Systemu Dystrybucyjnego</t>
  </si>
  <si>
    <t>Obecny Sprzedawca</t>
  </si>
  <si>
    <t xml:space="preserve">Starostwo Powiatowe </t>
  </si>
  <si>
    <t>Zarząd Dróg Powiatowych</t>
  </si>
  <si>
    <t>Kościuszki</t>
  </si>
  <si>
    <t>Powiat Radziejowski</t>
  </si>
  <si>
    <t>Dom Pomocy Społecznej</t>
  </si>
  <si>
    <t>Piotrków Kujawski</t>
  </si>
  <si>
    <t>Poznańska</t>
  </si>
  <si>
    <t>98</t>
  </si>
  <si>
    <t>88-230</t>
  </si>
  <si>
    <t>G12r</t>
  </si>
  <si>
    <t>Sygnalizacja świetlna</t>
  </si>
  <si>
    <t>Osięciny</t>
  </si>
  <si>
    <t>Kilińskiego</t>
  </si>
  <si>
    <t>dz. 164/3</t>
  </si>
  <si>
    <t>88-220</t>
  </si>
  <si>
    <t>Radziejów</t>
  </si>
  <si>
    <t>Armii Krajowej</t>
  </si>
  <si>
    <t>1</t>
  </si>
  <si>
    <t>88-200</t>
  </si>
  <si>
    <t>Budynek administracyjno - biurowy</t>
  </si>
  <si>
    <t>58</t>
  </si>
  <si>
    <t>Biurowiec</t>
  </si>
  <si>
    <t>17</t>
  </si>
  <si>
    <t>bd</t>
  </si>
  <si>
    <t>G11</t>
  </si>
  <si>
    <t>Szkoła Muzyczna</t>
  </si>
  <si>
    <t>Dolna</t>
  </si>
  <si>
    <t>20</t>
  </si>
  <si>
    <t xml:space="preserve">88-200 </t>
  </si>
  <si>
    <t>Mieszkanie - Dom Dziecka</t>
  </si>
  <si>
    <t>Biskupice</t>
  </si>
  <si>
    <t>G12w</t>
  </si>
  <si>
    <t xml:space="preserve">Szkoła </t>
  </si>
  <si>
    <t>Przemystka</t>
  </si>
  <si>
    <t>KPPSP w Radziejowie</t>
  </si>
  <si>
    <t>Szpitalna</t>
  </si>
  <si>
    <t>Internat</t>
  </si>
  <si>
    <t>Szkolna</t>
  </si>
  <si>
    <t>Obiekt</t>
  </si>
  <si>
    <t>C12b</t>
  </si>
  <si>
    <t>Zespól Szkół Mechanicznych</t>
  </si>
  <si>
    <t>Warsztaty Szkolne</t>
  </si>
  <si>
    <t>Kryta Pływalnia</t>
  </si>
  <si>
    <t>Dz. 691/1</t>
  </si>
  <si>
    <t>C23</t>
  </si>
  <si>
    <t>ul. Kościuszki 17, 88-200 Radziejów</t>
  </si>
  <si>
    <t>ul. Poznańska 98, 
88-230 Piotrków Kujawski</t>
  </si>
  <si>
    <t>Energa Operator S.A.</t>
  </si>
  <si>
    <t>ul. Kościuszki 20/22, 88-200 Radziejów</t>
  </si>
  <si>
    <t>Starostwo Powiatowe</t>
  </si>
  <si>
    <t>ul. Kościuszki 17,  
88-200 Radziejów</t>
  </si>
  <si>
    <t>ul. Kościuszki 17, 
88-200 Radziejów</t>
  </si>
  <si>
    <t>ul. Kościuszki 17,
 88-200 Radziejów</t>
  </si>
  <si>
    <t>Szkoła Muzyczna I Stopnia w Radziejowie</t>
  </si>
  <si>
    <t>ul. Dolna 20, 
88-200 Radziejów</t>
  </si>
  <si>
    <t>Zespół Szkół Centrum Kształcenia Ustawicznego w Przemystce im. Ziemi Kujawskiej</t>
  </si>
  <si>
    <t>Przemystka, 
88-200 Radziejów</t>
  </si>
  <si>
    <t>Komenda Powiatowa Państwowej Straży Pożarnej</t>
  </si>
  <si>
    <t>ul. Szpitalna 17, 
88-200 Radziejów</t>
  </si>
  <si>
    <t>Zespół Szkół i Placówek w Radziejowie</t>
  </si>
  <si>
    <t>ul. Szkolna 12, 
88-200 Radziejów</t>
  </si>
  <si>
    <t>Zespół Szkół Mechanicznych</t>
  </si>
  <si>
    <t>ul. Kościuszki 58, 
88-200 Radziejów</t>
  </si>
  <si>
    <t>889-14-91-327</t>
  </si>
  <si>
    <t>ul. Kościuszki 17</t>
  </si>
  <si>
    <t>88-200 Radziejów</t>
  </si>
  <si>
    <t xml:space="preserve">Lokal użytkowy </t>
  </si>
  <si>
    <t>Rolnicza</t>
  </si>
  <si>
    <t xml:space="preserve">ul. Kościuszki 17, 88-200 Radziejów </t>
  </si>
  <si>
    <t>pierwsza</t>
  </si>
  <si>
    <t>PGE Obrót S.A.</t>
  </si>
  <si>
    <t xml:space="preserve">Powiatowe Centrum Pomocy Rodzinie </t>
  </si>
  <si>
    <t>ul. Rolnicza 4, 
88-200 Radziejów</t>
  </si>
  <si>
    <t>Energa Obrót SA</t>
  </si>
  <si>
    <t>Starostwo Powiatowe w Radziejowie</t>
  </si>
  <si>
    <t>PL0037960027723416</t>
  </si>
  <si>
    <t>590243896006016249</t>
  </si>
  <si>
    <t>590243896006394804</t>
  </si>
  <si>
    <t>590243896006360816</t>
  </si>
  <si>
    <t>590243896005955624</t>
  </si>
  <si>
    <t>590243896006122933</t>
  </si>
  <si>
    <t>590243896006166364</t>
  </si>
  <si>
    <t>590243896006018397</t>
  </si>
  <si>
    <t>590243896006078131</t>
  </si>
  <si>
    <t>590243896006000484</t>
  </si>
  <si>
    <t>590243896006163721</t>
  </si>
  <si>
    <t>590243896005993336</t>
  </si>
  <si>
    <t>590243896006376732</t>
  </si>
  <si>
    <t>590243896005997990</t>
  </si>
  <si>
    <t>590243896006154774</t>
  </si>
  <si>
    <t>590243896006399823</t>
  </si>
  <si>
    <t>590243896006153951</t>
  </si>
  <si>
    <t>590243896006285751</t>
  </si>
  <si>
    <t>590243896006093943</t>
  </si>
  <si>
    <t>590243896006343192</t>
  </si>
  <si>
    <t>4c</t>
  </si>
  <si>
    <t>Powiat Radziejowski. Dostawa energii elektrycznej w okresie od 01.01.2022r. do 31.12.2022r.</t>
  </si>
  <si>
    <t>WYKAZ PUNKTÓW POBORU</t>
  </si>
  <si>
    <t>Załącznik nr 1 do SWZ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</si>
</sst>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\ &quot;zł&quot;"/>
    <numFmt numFmtId="175" formatCode="#,##0.00_ ;\-#,##0.00\ "/>
    <numFmt numFmtId="176" formatCode="[$-415]dddd\,\ d\ mmmm\ yyyy"/>
    <numFmt numFmtId="177" formatCode="#&quot; &quot;??/16"/>
  </numFmts>
  <fonts count="54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8"/>
      <color indexed="8"/>
      <name val="Palatino Linotype"/>
      <family val="1"/>
    </font>
    <font>
      <sz val="8"/>
      <color indexed="8"/>
      <name val="Palatino Linotype"/>
      <family val="1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.5"/>
      <name val="Arial Narrow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8" fillId="0" borderId="0">
      <alignment/>
      <protection/>
    </xf>
    <xf numFmtId="0" fontId="11" fillId="0" borderId="0">
      <alignment/>
      <protection/>
    </xf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horizontal="right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 wrapText="1"/>
    </xf>
    <xf numFmtId="4" fontId="9" fillId="0" borderId="0" xfId="0" applyNumberFormat="1" applyFont="1" applyFill="1" applyAlignment="1">
      <alignment vertical="center"/>
    </xf>
    <xf numFmtId="1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14" fontId="7" fillId="0" borderId="0" xfId="0" applyNumberFormat="1" applyFont="1" applyFill="1" applyAlignment="1">
      <alignment vertical="center"/>
    </xf>
    <xf numFmtId="0" fontId="5" fillId="0" borderId="0" xfId="0" applyFont="1" applyFill="1" applyAlignment="1" quotePrefix="1">
      <alignment horizontal="center" vertical="center" wrapText="1"/>
    </xf>
    <xf numFmtId="49" fontId="5" fillId="0" borderId="0" xfId="0" applyNumberFormat="1" applyFont="1" applyFill="1" applyAlignment="1" quotePrefix="1">
      <alignment horizontal="center" vertical="center" wrapText="1"/>
    </xf>
    <xf numFmtId="0" fontId="5" fillId="0" borderId="0" xfId="0" applyFont="1" applyFill="1" applyAlignment="1" quotePrefix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quotePrefix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 vertical="center"/>
    </xf>
    <xf numFmtId="0" fontId="7" fillId="32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left" vertical="center" wrapText="1"/>
    </xf>
    <xf numFmtId="4" fontId="7" fillId="32" borderId="11" xfId="0" applyNumberFormat="1" applyFont="1" applyFill="1" applyBorder="1" applyAlignment="1">
      <alignment horizontal="left" vertical="center" wrapText="1"/>
    </xf>
    <xf numFmtId="14" fontId="7" fillId="32" borderId="11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 wrapText="1"/>
    </xf>
    <xf numFmtId="0" fontId="53" fillId="0" borderId="0" xfId="0" applyFont="1" applyAlignment="1">
      <alignment/>
    </xf>
    <xf numFmtId="4" fontId="5" fillId="9" borderId="12" xfId="0" applyNumberFormat="1" applyFont="1" applyFill="1" applyBorder="1" applyAlignment="1">
      <alignment horizontal="right" vertical="center" wrapText="1"/>
    </xf>
    <xf numFmtId="0" fontId="53" fillId="0" borderId="13" xfId="0" applyFont="1" applyBorder="1" applyAlignment="1">
      <alignment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/>
    </xf>
    <xf numFmtId="49" fontId="10" fillId="0" borderId="11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2" fontId="10" fillId="32" borderId="11" xfId="0" applyNumberFormat="1" applyFont="1" applyFill="1" applyBorder="1" applyAlignment="1">
      <alignment horizontal="center" vertical="center" wrapText="1"/>
    </xf>
    <xf numFmtId="4" fontId="10" fillId="32" borderId="1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right" vertical="center" wrapText="1"/>
    </xf>
    <xf numFmtId="0" fontId="10" fillId="33" borderId="11" xfId="0" applyFont="1" applyFill="1" applyBorder="1" applyAlignment="1">
      <alignment horizontal="center" vertical="center" wrapText="1"/>
    </xf>
    <xf numFmtId="4" fontId="15" fillId="0" borderId="0" xfId="0" applyNumberFormat="1" applyFont="1" applyFill="1" applyAlignment="1">
      <alignment horizontal="righ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14" fontId="14" fillId="0" borderId="0" xfId="0" applyNumberFormat="1" applyFont="1" applyFill="1" applyBorder="1" applyAlignment="1">
      <alignment horizontal="center" vertical="center"/>
    </xf>
    <xf numFmtId="14" fontId="7" fillId="0" borderId="15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Hiperłącze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 2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tabSelected="1" zoomScalePageLayoutView="0" workbookViewId="0" topLeftCell="A1">
      <selection activeCell="S61" sqref="S61"/>
    </sheetView>
  </sheetViews>
  <sheetFormatPr defaultColWidth="9.00390625" defaultRowHeight="14.25"/>
  <cols>
    <col min="1" max="1" width="3.625" style="5" customWidth="1"/>
    <col min="2" max="2" width="19.625" style="11" bestFit="1" customWidth="1"/>
    <col min="3" max="3" width="18.00390625" style="4" customWidth="1"/>
    <col min="4" max="4" width="6.625" style="38" bestFit="1" customWidth="1"/>
    <col min="5" max="5" width="5.875" style="39" bestFit="1" customWidth="1"/>
    <col min="6" max="6" width="4.375" style="38" bestFit="1" customWidth="1"/>
    <col min="7" max="7" width="10.50390625" style="11" bestFit="1" customWidth="1"/>
    <col min="8" max="8" width="13.50390625" style="11" customWidth="1"/>
    <col min="9" max="9" width="5.375" style="18" bestFit="1" customWidth="1"/>
    <col min="10" max="10" width="5.375" style="4" bestFit="1" customWidth="1"/>
    <col min="11" max="14" width="6.125" style="19" customWidth="1"/>
    <col min="15" max="15" width="11.875" style="11" bestFit="1" customWidth="1"/>
    <col min="16" max="16" width="14.125" style="11" bestFit="1" customWidth="1"/>
    <col min="17" max="17" width="7.125" style="11" bestFit="1" customWidth="1"/>
    <col min="18" max="18" width="28.25390625" style="11" bestFit="1" customWidth="1"/>
    <col min="19" max="19" width="15.75390625" style="11" bestFit="1" customWidth="1"/>
    <col min="20" max="20" width="19.75390625" style="4" bestFit="1" customWidth="1"/>
    <col min="21" max="21" width="11.875" style="12" bestFit="1" customWidth="1"/>
    <col min="22" max="22" width="7.375" style="12" bestFit="1" customWidth="1"/>
    <col min="23" max="24" width="6.625" style="12" bestFit="1" customWidth="1"/>
    <col min="25" max="16384" width="9.00390625" style="4" customWidth="1"/>
  </cols>
  <sheetData>
    <row r="1" spans="1:24" ht="15">
      <c r="A1" s="1"/>
      <c r="B1" s="2"/>
      <c r="C1" s="1"/>
      <c r="D1" s="85" t="s">
        <v>131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3"/>
      <c r="V1" s="3"/>
      <c r="W1" s="3"/>
      <c r="X1" s="3"/>
    </row>
    <row r="2" spans="2:14" ht="12.75">
      <c r="B2" s="6"/>
      <c r="C2" s="7"/>
      <c r="D2" s="7"/>
      <c r="E2" s="8"/>
      <c r="F2" s="7"/>
      <c r="G2" s="7"/>
      <c r="H2" s="7"/>
      <c r="I2" s="9"/>
      <c r="J2" s="7"/>
      <c r="K2" s="10"/>
      <c r="L2" s="10"/>
      <c r="M2" s="10"/>
      <c r="N2" s="10"/>
    </row>
    <row r="3" spans="1:24" s="21" customFormat="1" ht="16.5">
      <c r="A3" s="5"/>
      <c r="B3" s="13"/>
      <c r="C3" s="14"/>
      <c r="D3" s="15"/>
      <c r="E3" s="16"/>
      <c r="F3" s="17"/>
      <c r="G3" s="86" t="s">
        <v>132</v>
      </c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U3" s="12"/>
      <c r="V3" s="12"/>
      <c r="W3" s="12"/>
      <c r="X3" s="12"/>
    </row>
    <row r="4" spans="1:24" s="21" customFormat="1" ht="16.5">
      <c r="A4" s="5"/>
      <c r="B4" s="79" t="s">
        <v>133</v>
      </c>
      <c r="C4" s="14"/>
      <c r="D4" s="15"/>
      <c r="E4" s="22"/>
      <c r="F4" s="5"/>
      <c r="G4" s="4"/>
      <c r="H4" s="4"/>
      <c r="I4" s="18"/>
      <c r="J4" s="4"/>
      <c r="K4" s="23"/>
      <c r="L4" s="23"/>
      <c r="M4" s="23"/>
      <c r="N4" s="23"/>
      <c r="O4" s="20"/>
      <c r="P4" s="20"/>
      <c r="Q4" s="20"/>
      <c r="R4" s="20"/>
      <c r="S4" s="20"/>
      <c r="V4" s="18"/>
      <c r="W4" s="12"/>
      <c r="X4" s="12"/>
    </row>
    <row r="5" spans="1:24" s="21" customFormat="1" ht="12.75">
      <c r="A5" s="5"/>
      <c r="B5" s="13"/>
      <c r="C5" s="24"/>
      <c r="D5" s="25"/>
      <c r="E5" s="22"/>
      <c r="F5" s="5"/>
      <c r="G5" s="4"/>
      <c r="H5" s="4"/>
      <c r="I5" s="18"/>
      <c r="J5" s="4"/>
      <c r="K5" s="23"/>
      <c r="L5" s="23"/>
      <c r="M5" s="23"/>
      <c r="N5" s="23"/>
      <c r="O5" s="20"/>
      <c r="P5" s="20"/>
      <c r="Q5" s="20"/>
      <c r="R5" s="20"/>
      <c r="S5" s="20"/>
      <c r="V5" s="18"/>
      <c r="W5" s="12"/>
      <c r="X5" s="12"/>
    </row>
    <row r="6" spans="1:24" s="21" customFormat="1" ht="12.75">
      <c r="A6" s="5"/>
      <c r="B6" s="13"/>
      <c r="C6" s="24"/>
      <c r="D6" s="25"/>
      <c r="E6" s="22"/>
      <c r="F6" s="5"/>
      <c r="G6" s="4"/>
      <c r="H6" s="4"/>
      <c r="I6" s="18"/>
      <c r="J6" s="4"/>
      <c r="K6" s="23"/>
      <c r="L6" s="23"/>
      <c r="M6" s="23"/>
      <c r="N6" s="23"/>
      <c r="O6" s="20"/>
      <c r="P6" s="20"/>
      <c r="Q6" s="20"/>
      <c r="R6" s="20"/>
      <c r="S6" s="20"/>
      <c r="V6" s="18"/>
      <c r="W6" s="12"/>
      <c r="X6" s="12"/>
    </row>
    <row r="7" spans="1:24" s="21" customFormat="1" ht="12.75">
      <c r="A7" s="5"/>
      <c r="B7" s="13"/>
      <c r="C7" s="24"/>
      <c r="D7" s="25"/>
      <c r="E7" s="22"/>
      <c r="F7" s="5"/>
      <c r="G7" s="4"/>
      <c r="H7" s="4"/>
      <c r="I7" s="18"/>
      <c r="J7" s="4"/>
      <c r="K7" s="23"/>
      <c r="L7" s="23"/>
      <c r="M7" s="23"/>
      <c r="N7" s="23"/>
      <c r="O7" s="20"/>
      <c r="P7" s="20"/>
      <c r="Q7" s="20"/>
      <c r="R7" s="20"/>
      <c r="S7" s="20"/>
      <c r="V7" s="18"/>
      <c r="W7" s="12"/>
      <c r="X7" s="12"/>
    </row>
    <row r="8" spans="1:24" s="21" customFormat="1" ht="12.75">
      <c r="A8" s="5"/>
      <c r="B8" s="13"/>
      <c r="C8" s="24"/>
      <c r="D8" s="25"/>
      <c r="E8" s="22"/>
      <c r="F8" s="5"/>
      <c r="G8" s="4"/>
      <c r="H8" s="4"/>
      <c r="I8" s="18"/>
      <c r="J8" s="4"/>
      <c r="K8" s="23"/>
      <c r="L8" s="23"/>
      <c r="M8" s="23"/>
      <c r="N8" s="23"/>
      <c r="O8" s="20"/>
      <c r="P8" s="20"/>
      <c r="Q8" s="20"/>
      <c r="R8" s="20"/>
      <c r="S8" s="20"/>
      <c r="V8" s="18"/>
      <c r="W8" s="12"/>
      <c r="X8" s="12"/>
    </row>
    <row r="9" spans="1:24" s="36" customFormat="1" ht="12.75">
      <c r="A9" s="26"/>
      <c r="B9" s="27" t="s">
        <v>11</v>
      </c>
      <c r="C9" s="28" t="s">
        <v>38</v>
      </c>
      <c r="D9" s="29"/>
      <c r="E9" s="30"/>
      <c r="F9" s="29"/>
      <c r="G9" s="6"/>
      <c r="H9" s="31"/>
      <c r="I9" s="10"/>
      <c r="J9" s="10"/>
      <c r="K9" s="32"/>
      <c r="L9" s="32"/>
      <c r="M9" s="32"/>
      <c r="N9" s="32"/>
      <c r="O9" s="33"/>
      <c r="P9" s="33"/>
      <c r="Q9" s="33"/>
      <c r="R9" s="33"/>
      <c r="S9" s="33"/>
      <c r="T9" s="10"/>
      <c r="U9" s="10"/>
      <c r="V9" s="34"/>
      <c r="W9" s="35"/>
      <c r="X9" s="35"/>
    </row>
    <row r="10" spans="1:24" s="21" customFormat="1" ht="12.75">
      <c r="A10" s="5"/>
      <c r="B10" s="27" t="s">
        <v>12</v>
      </c>
      <c r="C10" s="37" t="s">
        <v>98</v>
      </c>
      <c r="D10" s="38"/>
      <c r="E10" s="39"/>
      <c r="F10" s="38"/>
      <c r="G10" s="11"/>
      <c r="H10" s="40"/>
      <c r="I10" s="12"/>
      <c r="J10" s="12"/>
      <c r="K10" s="19"/>
      <c r="L10" s="19"/>
      <c r="M10" s="19"/>
      <c r="N10" s="19"/>
      <c r="O10" s="20"/>
      <c r="P10" s="20"/>
      <c r="Q10" s="20"/>
      <c r="R10" s="20"/>
      <c r="S10" s="20"/>
      <c r="T10" s="12"/>
      <c r="U10" s="12"/>
      <c r="V10" s="23"/>
      <c r="W10" s="41"/>
      <c r="X10" s="41"/>
    </row>
    <row r="11" spans="1:24" s="21" customFormat="1" ht="12.75">
      <c r="A11" s="5"/>
      <c r="B11" s="27" t="s">
        <v>13</v>
      </c>
      <c r="C11" s="28" t="s">
        <v>35</v>
      </c>
      <c r="D11" s="42"/>
      <c r="E11" s="43"/>
      <c r="F11" s="42"/>
      <c r="G11" s="44"/>
      <c r="H11" s="40"/>
      <c r="I11" s="12"/>
      <c r="J11" s="12"/>
      <c r="K11" s="19"/>
      <c r="L11" s="19"/>
      <c r="M11" s="19"/>
      <c r="N11" s="19"/>
      <c r="O11" s="20"/>
      <c r="P11" s="20"/>
      <c r="Q11" s="20"/>
      <c r="R11" s="20"/>
      <c r="S11" s="20"/>
      <c r="T11" s="12"/>
      <c r="U11" s="12"/>
      <c r="V11" s="23"/>
      <c r="W11" s="41"/>
      <c r="X11" s="41"/>
    </row>
    <row r="12" spans="1:24" s="21" customFormat="1" ht="12.75">
      <c r="A12" s="5"/>
      <c r="B12" s="45"/>
      <c r="C12" s="28" t="s">
        <v>99</v>
      </c>
      <c r="D12" s="38"/>
      <c r="E12" s="39"/>
      <c r="F12" s="38"/>
      <c r="G12" s="11"/>
      <c r="H12" s="46"/>
      <c r="I12" s="12"/>
      <c r="J12" s="12"/>
      <c r="K12" s="19"/>
      <c r="L12" s="19"/>
      <c r="M12" s="19"/>
      <c r="N12" s="19"/>
      <c r="O12" s="20"/>
      <c r="P12" s="20"/>
      <c r="Q12" s="20"/>
      <c r="R12" s="20"/>
      <c r="S12" s="20"/>
      <c r="T12" s="12"/>
      <c r="U12" s="12"/>
      <c r="V12" s="23"/>
      <c r="W12" s="41"/>
      <c r="X12" s="41"/>
    </row>
    <row r="13" spans="1:24" s="21" customFormat="1" ht="12.75">
      <c r="A13" s="5"/>
      <c r="B13" s="45"/>
      <c r="C13" s="28" t="s">
        <v>100</v>
      </c>
      <c r="D13" s="38"/>
      <c r="E13" s="39"/>
      <c r="F13" s="38"/>
      <c r="G13" s="11"/>
      <c r="H13" s="46"/>
      <c r="I13" s="12"/>
      <c r="J13" s="12"/>
      <c r="K13" s="19"/>
      <c r="L13" s="19"/>
      <c r="M13" s="19"/>
      <c r="N13" s="19"/>
      <c r="O13" s="20"/>
      <c r="P13" s="20"/>
      <c r="Q13" s="20"/>
      <c r="R13" s="20"/>
      <c r="S13" s="20"/>
      <c r="T13" s="12"/>
      <c r="U13" s="12"/>
      <c r="V13" s="23"/>
      <c r="W13" s="41"/>
      <c r="X13" s="41"/>
    </row>
    <row r="14" spans="1:24" s="21" customFormat="1" ht="12.75">
      <c r="A14" s="5"/>
      <c r="B14" s="45"/>
      <c r="C14" s="47" t="s">
        <v>25</v>
      </c>
      <c r="D14" s="48"/>
      <c r="E14" s="48"/>
      <c r="F14" s="48"/>
      <c r="G14" s="11"/>
      <c r="H14" s="46"/>
      <c r="I14" s="12"/>
      <c r="J14" s="12"/>
      <c r="K14" s="19"/>
      <c r="L14" s="19"/>
      <c r="M14" s="19"/>
      <c r="N14" s="19"/>
      <c r="O14" s="20"/>
      <c r="P14" s="20"/>
      <c r="Q14" s="20"/>
      <c r="R14" s="20"/>
      <c r="S14" s="20"/>
      <c r="T14" s="12"/>
      <c r="U14" s="12"/>
      <c r="V14" s="23"/>
      <c r="W14" s="41"/>
      <c r="X14" s="41"/>
    </row>
    <row r="15" spans="1:24" s="20" customFormat="1" ht="24.75" customHeight="1">
      <c r="A15" s="80" t="s">
        <v>1</v>
      </c>
      <c r="B15" s="80" t="s">
        <v>8</v>
      </c>
      <c r="C15" s="82" t="s">
        <v>7</v>
      </c>
      <c r="D15" s="83"/>
      <c r="E15" s="83"/>
      <c r="F15" s="83"/>
      <c r="G15" s="84"/>
      <c r="H15" s="80" t="s">
        <v>23</v>
      </c>
      <c r="I15" s="82" t="s">
        <v>32</v>
      </c>
      <c r="J15" s="84"/>
      <c r="K15" s="89" t="s">
        <v>16</v>
      </c>
      <c r="L15" s="90"/>
      <c r="M15" s="90"/>
      <c r="N15" s="91"/>
      <c r="O15" s="82" t="s">
        <v>24</v>
      </c>
      <c r="P15" s="83"/>
      <c r="Q15" s="84"/>
      <c r="R15" s="92" t="s">
        <v>26</v>
      </c>
      <c r="S15" s="92"/>
      <c r="T15" s="80" t="s">
        <v>33</v>
      </c>
      <c r="U15" s="80" t="s">
        <v>34</v>
      </c>
      <c r="V15" s="80" t="s">
        <v>21</v>
      </c>
      <c r="W15" s="87" t="s">
        <v>22</v>
      </c>
      <c r="X15" s="88"/>
    </row>
    <row r="16" spans="1:24" s="54" customFormat="1" ht="25.5">
      <c r="A16" s="81"/>
      <c r="B16" s="81"/>
      <c r="C16" s="49" t="s">
        <v>9</v>
      </c>
      <c r="D16" s="49" t="s">
        <v>10</v>
      </c>
      <c r="E16" s="50" t="s">
        <v>19</v>
      </c>
      <c r="F16" s="49" t="s">
        <v>20</v>
      </c>
      <c r="G16" s="49" t="s">
        <v>6</v>
      </c>
      <c r="H16" s="81"/>
      <c r="I16" s="51" t="s">
        <v>14</v>
      </c>
      <c r="J16" s="52" t="s">
        <v>15</v>
      </c>
      <c r="K16" s="52" t="s">
        <v>2</v>
      </c>
      <c r="L16" s="52" t="s">
        <v>3</v>
      </c>
      <c r="M16" s="52" t="s">
        <v>4</v>
      </c>
      <c r="N16" s="52" t="s">
        <v>5</v>
      </c>
      <c r="O16" s="49" t="s">
        <v>8</v>
      </c>
      <c r="P16" s="49" t="s">
        <v>7</v>
      </c>
      <c r="Q16" s="49" t="s">
        <v>0</v>
      </c>
      <c r="R16" s="49" t="s">
        <v>8</v>
      </c>
      <c r="S16" s="49" t="s">
        <v>7</v>
      </c>
      <c r="T16" s="81"/>
      <c r="U16" s="81"/>
      <c r="V16" s="81"/>
      <c r="W16" s="53" t="s">
        <v>17</v>
      </c>
      <c r="X16" s="53" t="s">
        <v>18</v>
      </c>
    </row>
    <row r="17" spans="1:24" s="21" customFormat="1" ht="25.5">
      <c r="A17" s="55">
        <v>1</v>
      </c>
      <c r="B17" s="69" t="s">
        <v>54</v>
      </c>
      <c r="C17" s="70" t="s">
        <v>50</v>
      </c>
      <c r="D17" s="71" t="s">
        <v>37</v>
      </c>
      <c r="E17" s="72" t="s">
        <v>55</v>
      </c>
      <c r="F17" s="73" t="s">
        <v>53</v>
      </c>
      <c r="G17" s="74" t="s">
        <v>50</v>
      </c>
      <c r="H17" s="73" t="s">
        <v>111</v>
      </c>
      <c r="I17" s="75">
        <v>32.5</v>
      </c>
      <c r="J17" s="76" t="s">
        <v>29</v>
      </c>
      <c r="K17" s="77">
        <v>29.96</v>
      </c>
      <c r="L17" s="77">
        <v>47.19</v>
      </c>
      <c r="M17" s="77">
        <v>0</v>
      </c>
      <c r="N17" s="56">
        <f>SUM(K17:M17)</f>
        <v>77.15</v>
      </c>
      <c r="O17" s="57" t="s">
        <v>38</v>
      </c>
      <c r="P17" s="57" t="s">
        <v>80</v>
      </c>
      <c r="Q17" s="58">
        <v>8891491327</v>
      </c>
      <c r="R17" s="59" t="s">
        <v>84</v>
      </c>
      <c r="S17" s="59" t="s">
        <v>85</v>
      </c>
      <c r="T17" s="60" t="s">
        <v>82</v>
      </c>
      <c r="U17" s="60" t="s">
        <v>105</v>
      </c>
      <c r="V17" s="52" t="s">
        <v>31</v>
      </c>
      <c r="W17" s="61">
        <v>44562</v>
      </c>
      <c r="X17" s="61">
        <v>44926</v>
      </c>
    </row>
    <row r="18" spans="1:24" s="21" customFormat="1" ht="25.5">
      <c r="A18" s="55">
        <v>2</v>
      </c>
      <c r="B18" s="69" t="s">
        <v>56</v>
      </c>
      <c r="C18" s="70" t="s">
        <v>50</v>
      </c>
      <c r="D18" s="71" t="s">
        <v>37</v>
      </c>
      <c r="E18" s="72" t="s">
        <v>57</v>
      </c>
      <c r="F18" s="73" t="s">
        <v>53</v>
      </c>
      <c r="G18" s="74" t="s">
        <v>50</v>
      </c>
      <c r="H18" s="73" t="s">
        <v>112</v>
      </c>
      <c r="I18" s="75">
        <v>27</v>
      </c>
      <c r="J18" s="76" t="s">
        <v>29</v>
      </c>
      <c r="K18" s="77">
        <v>14.99</v>
      </c>
      <c r="L18" s="77">
        <v>23.63</v>
      </c>
      <c r="M18" s="77">
        <v>0</v>
      </c>
      <c r="N18" s="56">
        <f aca="true" t="shared" si="0" ref="N18:N36">SUM(K18:M18)</f>
        <v>38.62</v>
      </c>
      <c r="O18" s="57" t="s">
        <v>38</v>
      </c>
      <c r="P18" s="57" t="s">
        <v>80</v>
      </c>
      <c r="Q18" s="58">
        <v>8891491327</v>
      </c>
      <c r="R18" s="59" t="s">
        <v>84</v>
      </c>
      <c r="S18" s="59" t="s">
        <v>86</v>
      </c>
      <c r="T18" s="60" t="s">
        <v>82</v>
      </c>
      <c r="U18" s="60" t="s">
        <v>105</v>
      </c>
      <c r="V18" s="52" t="s">
        <v>31</v>
      </c>
      <c r="W18" s="61">
        <v>44562</v>
      </c>
      <c r="X18" s="61">
        <v>44926</v>
      </c>
    </row>
    <row r="19" spans="1:24" s="21" customFormat="1" ht="25.5">
      <c r="A19" s="55">
        <v>3</v>
      </c>
      <c r="B19" s="69" t="s">
        <v>56</v>
      </c>
      <c r="C19" s="70" t="s">
        <v>50</v>
      </c>
      <c r="D19" s="71" t="s">
        <v>37</v>
      </c>
      <c r="E19" s="72" t="s">
        <v>57</v>
      </c>
      <c r="F19" s="73" t="s">
        <v>53</v>
      </c>
      <c r="G19" s="74" t="s">
        <v>50</v>
      </c>
      <c r="H19" s="73" t="s">
        <v>113</v>
      </c>
      <c r="I19" s="75" t="s">
        <v>58</v>
      </c>
      <c r="J19" s="76" t="s">
        <v>59</v>
      </c>
      <c r="K19" s="77">
        <v>0.65</v>
      </c>
      <c r="L19" s="77">
        <v>0</v>
      </c>
      <c r="M19" s="77">
        <v>0</v>
      </c>
      <c r="N19" s="56">
        <f t="shared" si="0"/>
        <v>0.65</v>
      </c>
      <c r="O19" s="57" t="s">
        <v>38</v>
      </c>
      <c r="P19" s="57" t="s">
        <v>80</v>
      </c>
      <c r="Q19" s="58">
        <v>8891491327</v>
      </c>
      <c r="R19" s="59" t="s">
        <v>84</v>
      </c>
      <c r="S19" s="59" t="s">
        <v>87</v>
      </c>
      <c r="T19" s="60" t="s">
        <v>82</v>
      </c>
      <c r="U19" s="60" t="s">
        <v>105</v>
      </c>
      <c r="V19" s="52" t="s">
        <v>31</v>
      </c>
      <c r="W19" s="61">
        <v>44562</v>
      </c>
      <c r="X19" s="61">
        <v>44926</v>
      </c>
    </row>
    <row r="20" spans="1:24" s="21" customFormat="1" ht="25.5">
      <c r="A20" s="55">
        <v>4</v>
      </c>
      <c r="B20" s="69" t="s">
        <v>64</v>
      </c>
      <c r="C20" s="70" t="s">
        <v>65</v>
      </c>
      <c r="D20" s="71" t="s">
        <v>30</v>
      </c>
      <c r="E20" s="72" t="s">
        <v>30</v>
      </c>
      <c r="F20" s="73" t="s">
        <v>53</v>
      </c>
      <c r="G20" s="74" t="s">
        <v>50</v>
      </c>
      <c r="H20" s="73" t="s">
        <v>114</v>
      </c>
      <c r="I20" s="75" t="s">
        <v>58</v>
      </c>
      <c r="J20" s="76" t="s">
        <v>66</v>
      </c>
      <c r="K20" s="77">
        <v>8.34</v>
      </c>
      <c r="L20" s="77">
        <v>2.43</v>
      </c>
      <c r="M20" s="77">
        <v>0</v>
      </c>
      <c r="N20" s="56">
        <f t="shared" si="0"/>
        <v>10.77</v>
      </c>
      <c r="O20" s="57" t="s">
        <v>38</v>
      </c>
      <c r="P20" s="57" t="s">
        <v>80</v>
      </c>
      <c r="Q20" s="58">
        <v>8891491327</v>
      </c>
      <c r="R20" s="59" t="s">
        <v>35</v>
      </c>
      <c r="S20" s="59" t="s">
        <v>103</v>
      </c>
      <c r="T20" s="60" t="s">
        <v>82</v>
      </c>
      <c r="U20" s="60" t="s">
        <v>105</v>
      </c>
      <c r="V20" s="52" t="s">
        <v>31</v>
      </c>
      <c r="W20" s="61">
        <v>44562</v>
      </c>
      <c r="X20" s="61">
        <v>44926</v>
      </c>
    </row>
    <row r="21" spans="1:24" s="21" customFormat="1" ht="25.5">
      <c r="A21" s="55">
        <v>5</v>
      </c>
      <c r="B21" s="69" t="s">
        <v>71</v>
      </c>
      <c r="C21" s="70" t="s">
        <v>50</v>
      </c>
      <c r="D21" s="71" t="s">
        <v>72</v>
      </c>
      <c r="E21" s="72" t="s">
        <v>30</v>
      </c>
      <c r="F21" s="73" t="s">
        <v>53</v>
      </c>
      <c r="G21" s="74" t="s">
        <v>50</v>
      </c>
      <c r="H21" s="73" t="s">
        <v>115</v>
      </c>
      <c r="I21" s="75">
        <v>11</v>
      </c>
      <c r="J21" s="76" t="s">
        <v>27</v>
      </c>
      <c r="K21" s="77">
        <v>37.4</v>
      </c>
      <c r="L21" s="77">
        <v>0</v>
      </c>
      <c r="M21" s="77">
        <v>0</v>
      </c>
      <c r="N21" s="56">
        <f t="shared" si="0"/>
        <v>37.4</v>
      </c>
      <c r="O21" s="57" t="s">
        <v>38</v>
      </c>
      <c r="P21" s="57" t="s">
        <v>80</v>
      </c>
      <c r="Q21" s="58">
        <v>8891491327</v>
      </c>
      <c r="R21" s="59" t="s">
        <v>94</v>
      </c>
      <c r="S21" s="59" t="s">
        <v>95</v>
      </c>
      <c r="T21" s="60" t="s">
        <v>82</v>
      </c>
      <c r="U21" s="60" t="s">
        <v>105</v>
      </c>
      <c r="V21" s="52" t="s">
        <v>31</v>
      </c>
      <c r="W21" s="61">
        <v>44562</v>
      </c>
      <c r="X21" s="61">
        <v>44926</v>
      </c>
    </row>
    <row r="22" spans="1:24" s="21" customFormat="1" ht="25.5">
      <c r="A22" s="55">
        <v>6</v>
      </c>
      <c r="B22" s="69" t="s">
        <v>73</v>
      </c>
      <c r="C22" s="70" t="s">
        <v>50</v>
      </c>
      <c r="D22" s="71" t="s">
        <v>72</v>
      </c>
      <c r="E22" s="72" t="s">
        <v>30</v>
      </c>
      <c r="F22" s="73" t="s">
        <v>53</v>
      </c>
      <c r="G22" s="74" t="s">
        <v>50</v>
      </c>
      <c r="H22" s="73" t="s">
        <v>116</v>
      </c>
      <c r="I22" s="75">
        <v>27</v>
      </c>
      <c r="J22" s="76" t="s">
        <v>74</v>
      </c>
      <c r="K22" s="77">
        <v>29.46</v>
      </c>
      <c r="L22" s="77">
        <v>10.86</v>
      </c>
      <c r="M22" s="77">
        <v>0</v>
      </c>
      <c r="N22" s="56">
        <f t="shared" si="0"/>
        <v>40.32</v>
      </c>
      <c r="O22" s="57" t="s">
        <v>38</v>
      </c>
      <c r="P22" s="57" t="s">
        <v>80</v>
      </c>
      <c r="Q22" s="58">
        <v>8891491327</v>
      </c>
      <c r="R22" s="59" t="s">
        <v>94</v>
      </c>
      <c r="S22" s="59" t="s">
        <v>95</v>
      </c>
      <c r="T22" s="60" t="s">
        <v>82</v>
      </c>
      <c r="U22" s="60" t="s">
        <v>105</v>
      </c>
      <c r="V22" s="52" t="s">
        <v>31</v>
      </c>
      <c r="W22" s="61">
        <v>44562</v>
      </c>
      <c r="X22" s="61">
        <v>44926</v>
      </c>
    </row>
    <row r="23" spans="1:24" s="21" customFormat="1" ht="25.5">
      <c r="A23" s="55">
        <v>7</v>
      </c>
      <c r="B23" s="69" t="s">
        <v>71</v>
      </c>
      <c r="C23" s="70" t="s">
        <v>50</v>
      </c>
      <c r="D23" s="71" t="s">
        <v>72</v>
      </c>
      <c r="E23" s="72" t="s">
        <v>30</v>
      </c>
      <c r="F23" s="73" t="s">
        <v>53</v>
      </c>
      <c r="G23" s="74" t="s">
        <v>50</v>
      </c>
      <c r="H23" s="73" t="s">
        <v>117</v>
      </c>
      <c r="I23" s="75">
        <v>32.5</v>
      </c>
      <c r="J23" s="76" t="s">
        <v>27</v>
      </c>
      <c r="K23" s="77">
        <v>43.48</v>
      </c>
      <c r="L23" s="77">
        <v>0</v>
      </c>
      <c r="M23" s="77">
        <v>0</v>
      </c>
      <c r="N23" s="56">
        <f t="shared" si="0"/>
        <v>43.48</v>
      </c>
      <c r="O23" s="57" t="s">
        <v>38</v>
      </c>
      <c r="P23" s="57" t="s">
        <v>80</v>
      </c>
      <c r="Q23" s="58">
        <v>8891491327</v>
      </c>
      <c r="R23" s="59" t="s">
        <v>94</v>
      </c>
      <c r="S23" s="59" t="s">
        <v>95</v>
      </c>
      <c r="T23" s="60" t="s">
        <v>82</v>
      </c>
      <c r="U23" s="60" t="s">
        <v>105</v>
      </c>
      <c r="V23" s="52" t="s">
        <v>31</v>
      </c>
      <c r="W23" s="61">
        <v>44562</v>
      </c>
      <c r="X23" s="61">
        <v>44926</v>
      </c>
    </row>
    <row r="24" spans="1:24" s="21" customFormat="1" ht="25.5">
      <c r="A24" s="55">
        <v>8</v>
      </c>
      <c r="B24" s="69" t="s">
        <v>71</v>
      </c>
      <c r="C24" s="70" t="s">
        <v>50</v>
      </c>
      <c r="D24" s="71" t="s">
        <v>72</v>
      </c>
      <c r="E24" s="72" t="s">
        <v>30</v>
      </c>
      <c r="F24" s="73" t="s">
        <v>53</v>
      </c>
      <c r="G24" s="74" t="s">
        <v>50</v>
      </c>
      <c r="H24" s="73" t="s">
        <v>118</v>
      </c>
      <c r="I24" s="75">
        <v>20.5</v>
      </c>
      <c r="J24" s="76" t="s">
        <v>27</v>
      </c>
      <c r="K24" s="77">
        <v>12.6</v>
      </c>
      <c r="L24" s="77">
        <v>0</v>
      </c>
      <c r="M24" s="77">
        <v>0</v>
      </c>
      <c r="N24" s="56">
        <f t="shared" si="0"/>
        <v>12.6</v>
      </c>
      <c r="O24" s="57" t="s">
        <v>38</v>
      </c>
      <c r="P24" s="57" t="s">
        <v>80</v>
      </c>
      <c r="Q24" s="58">
        <v>8891491327</v>
      </c>
      <c r="R24" s="59" t="s">
        <v>94</v>
      </c>
      <c r="S24" s="59" t="s">
        <v>95</v>
      </c>
      <c r="T24" s="60" t="s">
        <v>82</v>
      </c>
      <c r="U24" s="60" t="s">
        <v>105</v>
      </c>
      <c r="V24" s="52" t="s">
        <v>31</v>
      </c>
      <c r="W24" s="61">
        <v>44562</v>
      </c>
      <c r="X24" s="61">
        <v>44926</v>
      </c>
    </row>
    <row r="25" spans="1:24" s="21" customFormat="1" ht="25.5">
      <c r="A25" s="55">
        <v>9</v>
      </c>
      <c r="B25" s="69" t="s">
        <v>75</v>
      </c>
      <c r="C25" s="70" t="s">
        <v>50</v>
      </c>
      <c r="D25" s="71" t="s">
        <v>37</v>
      </c>
      <c r="E25" s="72" t="s">
        <v>55</v>
      </c>
      <c r="F25" s="73" t="s">
        <v>53</v>
      </c>
      <c r="G25" s="74" t="s">
        <v>50</v>
      </c>
      <c r="H25" s="73" t="s">
        <v>119</v>
      </c>
      <c r="I25" s="75">
        <v>64</v>
      </c>
      <c r="J25" s="76" t="s">
        <v>28</v>
      </c>
      <c r="K25" s="77">
        <v>62.51</v>
      </c>
      <c r="L25" s="77">
        <v>0</v>
      </c>
      <c r="M25" s="77">
        <v>0</v>
      </c>
      <c r="N25" s="56">
        <f t="shared" si="0"/>
        <v>62.51</v>
      </c>
      <c r="O25" s="57" t="s">
        <v>38</v>
      </c>
      <c r="P25" s="57" t="s">
        <v>80</v>
      </c>
      <c r="Q25" s="58">
        <v>8891491327</v>
      </c>
      <c r="R25" s="59" t="s">
        <v>96</v>
      </c>
      <c r="S25" s="59" t="s">
        <v>97</v>
      </c>
      <c r="T25" s="60" t="s">
        <v>82</v>
      </c>
      <c r="U25" s="60" t="s">
        <v>105</v>
      </c>
      <c r="V25" s="52" t="s">
        <v>31</v>
      </c>
      <c r="W25" s="61">
        <v>44562</v>
      </c>
      <c r="X25" s="61">
        <v>44926</v>
      </c>
    </row>
    <row r="26" spans="1:24" s="21" customFormat="1" ht="25.5">
      <c r="A26" s="55">
        <v>10</v>
      </c>
      <c r="B26" s="69" t="s">
        <v>76</v>
      </c>
      <c r="C26" s="70" t="s">
        <v>50</v>
      </c>
      <c r="D26" s="71" t="s">
        <v>37</v>
      </c>
      <c r="E26" s="72" t="s">
        <v>55</v>
      </c>
      <c r="F26" s="73" t="s">
        <v>53</v>
      </c>
      <c r="G26" s="74" t="s">
        <v>50</v>
      </c>
      <c r="H26" s="73" t="s">
        <v>120</v>
      </c>
      <c r="I26" s="75">
        <v>50</v>
      </c>
      <c r="J26" s="76" t="s">
        <v>28</v>
      </c>
      <c r="K26" s="77">
        <v>15.23</v>
      </c>
      <c r="L26" s="77">
        <v>0</v>
      </c>
      <c r="M26" s="77">
        <v>0</v>
      </c>
      <c r="N26" s="56">
        <f t="shared" si="0"/>
        <v>15.23</v>
      </c>
      <c r="O26" s="57" t="s">
        <v>38</v>
      </c>
      <c r="P26" s="57" t="s">
        <v>80</v>
      </c>
      <c r="Q26" s="58">
        <v>8891491327</v>
      </c>
      <c r="R26" s="59" t="s">
        <v>96</v>
      </c>
      <c r="S26" s="59" t="s">
        <v>97</v>
      </c>
      <c r="T26" s="60" t="s">
        <v>82</v>
      </c>
      <c r="U26" s="60" t="s">
        <v>105</v>
      </c>
      <c r="V26" s="52" t="s">
        <v>31</v>
      </c>
      <c r="W26" s="61">
        <v>44562</v>
      </c>
      <c r="X26" s="61">
        <v>44926</v>
      </c>
    </row>
    <row r="27" spans="1:24" s="21" customFormat="1" ht="25.5">
      <c r="A27" s="55">
        <v>11</v>
      </c>
      <c r="B27" s="69" t="s">
        <v>77</v>
      </c>
      <c r="C27" s="70" t="s">
        <v>50</v>
      </c>
      <c r="D27" s="71" t="s">
        <v>37</v>
      </c>
      <c r="E27" s="72" t="s">
        <v>78</v>
      </c>
      <c r="F27" s="73" t="s">
        <v>53</v>
      </c>
      <c r="G27" s="74" t="s">
        <v>50</v>
      </c>
      <c r="H27" s="73" t="s">
        <v>121</v>
      </c>
      <c r="I27" s="75">
        <v>120</v>
      </c>
      <c r="J27" s="76" t="s">
        <v>79</v>
      </c>
      <c r="K27" s="77">
        <v>95.04</v>
      </c>
      <c r="L27" s="77">
        <v>68.09</v>
      </c>
      <c r="M27" s="77">
        <v>319.1</v>
      </c>
      <c r="N27" s="56">
        <f t="shared" si="0"/>
        <v>482.23</v>
      </c>
      <c r="O27" s="57" t="s">
        <v>38</v>
      </c>
      <c r="P27" s="57" t="s">
        <v>80</v>
      </c>
      <c r="Q27" s="58">
        <v>8891491327</v>
      </c>
      <c r="R27" s="59" t="s">
        <v>96</v>
      </c>
      <c r="S27" s="59" t="s">
        <v>97</v>
      </c>
      <c r="T27" s="60" t="s">
        <v>82</v>
      </c>
      <c r="U27" s="60" t="s">
        <v>105</v>
      </c>
      <c r="V27" s="52" t="s">
        <v>31</v>
      </c>
      <c r="W27" s="61">
        <v>44562</v>
      </c>
      <c r="X27" s="61">
        <v>44926</v>
      </c>
    </row>
    <row r="28" spans="1:24" s="21" customFormat="1" ht="25.5">
      <c r="A28" s="55">
        <v>12</v>
      </c>
      <c r="B28" s="69" t="s">
        <v>45</v>
      </c>
      <c r="C28" s="70" t="s">
        <v>46</v>
      </c>
      <c r="D28" s="71" t="s">
        <v>47</v>
      </c>
      <c r="E28" s="72" t="s">
        <v>48</v>
      </c>
      <c r="F28" s="73" t="s">
        <v>49</v>
      </c>
      <c r="G28" s="74" t="s">
        <v>46</v>
      </c>
      <c r="H28" s="73" t="s">
        <v>122</v>
      </c>
      <c r="I28" s="75">
        <v>2</v>
      </c>
      <c r="J28" s="76" t="s">
        <v>29</v>
      </c>
      <c r="K28" s="77">
        <v>0.4</v>
      </c>
      <c r="L28" s="77">
        <v>0.93</v>
      </c>
      <c r="M28" s="77">
        <v>0</v>
      </c>
      <c r="N28" s="56">
        <f t="shared" si="0"/>
        <v>1.33</v>
      </c>
      <c r="O28" s="57" t="s">
        <v>38</v>
      </c>
      <c r="P28" s="57" t="s">
        <v>80</v>
      </c>
      <c r="Q28" s="58">
        <v>8891491327</v>
      </c>
      <c r="R28" s="59" t="s">
        <v>36</v>
      </c>
      <c r="S28" s="59" t="s">
        <v>83</v>
      </c>
      <c r="T28" s="60" t="s">
        <v>82</v>
      </c>
      <c r="U28" s="60" t="s">
        <v>105</v>
      </c>
      <c r="V28" s="52" t="s">
        <v>31</v>
      </c>
      <c r="W28" s="61">
        <v>44562</v>
      </c>
      <c r="X28" s="61">
        <v>44926</v>
      </c>
    </row>
    <row r="29" spans="1:24" s="21" customFormat="1" ht="25.5">
      <c r="A29" s="55">
        <v>13</v>
      </c>
      <c r="B29" s="69" t="s">
        <v>36</v>
      </c>
      <c r="C29" s="70" t="s">
        <v>50</v>
      </c>
      <c r="D29" s="71" t="s">
        <v>51</v>
      </c>
      <c r="E29" s="72" t="s">
        <v>52</v>
      </c>
      <c r="F29" s="73" t="s">
        <v>53</v>
      </c>
      <c r="G29" s="74" t="s">
        <v>50</v>
      </c>
      <c r="H29" s="73" t="s">
        <v>123</v>
      </c>
      <c r="I29" s="75">
        <v>14</v>
      </c>
      <c r="J29" s="76" t="s">
        <v>29</v>
      </c>
      <c r="K29" s="77">
        <v>1.53</v>
      </c>
      <c r="L29" s="77">
        <v>5.27</v>
      </c>
      <c r="M29" s="77">
        <v>0</v>
      </c>
      <c r="N29" s="56">
        <f t="shared" si="0"/>
        <v>6.8</v>
      </c>
      <c r="O29" s="57" t="s">
        <v>38</v>
      </c>
      <c r="P29" s="57" t="s">
        <v>80</v>
      </c>
      <c r="Q29" s="58">
        <v>8891491327</v>
      </c>
      <c r="R29" s="59" t="s">
        <v>36</v>
      </c>
      <c r="S29" s="59" t="s">
        <v>83</v>
      </c>
      <c r="T29" s="60" t="s">
        <v>82</v>
      </c>
      <c r="U29" s="60" t="s">
        <v>105</v>
      </c>
      <c r="V29" s="52" t="s">
        <v>31</v>
      </c>
      <c r="W29" s="61">
        <v>44562</v>
      </c>
      <c r="X29" s="61">
        <v>44926</v>
      </c>
    </row>
    <row r="30" spans="1:24" s="21" customFormat="1" ht="25.5">
      <c r="A30" s="55">
        <v>14</v>
      </c>
      <c r="B30" s="69" t="s">
        <v>36</v>
      </c>
      <c r="C30" s="70" t="s">
        <v>50</v>
      </c>
      <c r="D30" s="71" t="s">
        <v>51</v>
      </c>
      <c r="E30" s="72" t="s">
        <v>52</v>
      </c>
      <c r="F30" s="73" t="s">
        <v>53</v>
      </c>
      <c r="G30" s="74" t="s">
        <v>50</v>
      </c>
      <c r="H30" s="73" t="s">
        <v>124</v>
      </c>
      <c r="I30" s="75">
        <v>11</v>
      </c>
      <c r="J30" s="76" t="s">
        <v>27</v>
      </c>
      <c r="K30" s="77">
        <v>0.44</v>
      </c>
      <c r="L30" s="77">
        <v>0</v>
      </c>
      <c r="M30" s="77">
        <v>0</v>
      </c>
      <c r="N30" s="56">
        <f t="shared" si="0"/>
        <v>0.44</v>
      </c>
      <c r="O30" s="57" t="s">
        <v>38</v>
      </c>
      <c r="P30" s="57" t="s">
        <v>80</v>
      </c>
      <c r="Q30" s="58">
        <v>8891491327</v>
      </c>
      <c r="R30" s="59" t="s">
        <v>36</v>
      </c>
      <c r="S30" s="59" t="s">
        <v>83</v>
      </c>
      <c r="T30" s="60" t="s">
        <v>82</v>
      </c>
      <c r="U30" s="60" t="s">
        <v>105</v>
      </c>
      <c r="V30" s="52" t="s">
        <v>31</v>
      </c>
      <c r="W30" s="61">
        <v>44562</v>
      </c>
      <c r="X30" s="61">
        <v>44926</v>
      </c>
    </row>
    <row r="31" spans="1:24" s="21" customFormat="1" ht="25.5">
      <c r="A31" s="55">
        <v>15</v>
      </c>
      <c r="B31" s="69" t="s">
        <v>39</v>
      </c>
      <c r="C31" s="70" t="s">
        <v>40</v>
      </c>
      <c r="D31" s="71" t="s">
        <v>41</v>
      </c>
      <c r="E31" s="72" t="s">
        <v>42</v>
      </c>
      <c r="F31" s="73" t="s">
        <v>43</v>
      </c>
      <c r="G31" s="74" t="s">
        <v>40</v>
      </c>
      <c r="H31" s="73" t="s">
        <v>125</v>
      </c>
      <c r="I31" s="75">
        <v>60</v>
      </c>
      <c r="J31" s="76" t="s">
        <v>44</v>
      </c>
      <c r="K31" s="77">
        <v>45.21</v>
      </c>
      <c r="L31" s="77">
        <v>47.82</v>
      </c>
      <c r="M31" s="77">
        <v>0</v>
      </c>
      <c r="N31" s="56">
        <f t="shared" si="0"/>
        <v>93.03</v>
      </c>
      <c r="O31" s="57" t="s">
        <v>38</v>
      </c>
      <c r="P31" s="57" t="s">
        <v>80</v>
      </c>
      <c r="Q31" s="58">
        <v>8891491327</v>
      </c>
      <c r="R31" s="59" t="s">
        <v>39</v>
      </c>
      <c r="S31" s="59" t="s">
        <v>81</v>
      </c>
      <c r="T31" s="60" t="s">
        <v>82</v>
      </c>
      <c r="U31" s="60" t="s">
        <v>105</v>
      </c>
      <c r="V31" s="52" t="s">
        <v>31</v>
      </c>
      <c r="W31" s="61">
        <v>44562</v>
      </c>
      <c r="X31" s="61">
        <v>44926</v>
      </c>
    </row>
    <row r="32" spans="1:24" s="21" customFormat="1" ht="25.5">
      <c r="A32" s="55">
        <v>16</v>
      </c>
      <c r="B32" s="69" t="s">
        <v>60</v>
      </c>
      <c r="C32" s="70" t="s">
        <v>50</v>
      </c>
      <c r="D32" s="71" t="s">
        <v>61</v>
      </c>
      <c r="E32" s="72" t="s">
        <v>62</v>
      </c>
      <c r="F32" s="73" t="s">
        <v>63</v>
      </c>
      <c r="G32" s="74" t="s">
        <v>50</v>
      </c>
      <c r="H32" s="73" t="s">
        <v>126</v>
      </c>
      <c r="I32" s="75">
        <v>11</v>
      </c>
      <c r="J32" s="76" t="s">
        <v>29</v>
      </c>
      <c r="K32" s="77">
        <v>5.74</v>
      </c>
      <c r="L32" s="77">
        <v>9.07</v>
      </c>
      <c r="M32" s="77">
        <v>0</v>
      </c>
      <c r="N32" s="56">
        <f t="shared" si="0"/>
        <v>14.81</v>
      </c>
      <c r="O32" s="57" t="s">
        <v>38</v>
      </c>
      <c r="P32" s="57" t="s">
        <v>80</v>
      </c>
      <c r="Q32" s="58">
        <v>8891491327</v>
      </c>
      <c r="R32" s="59" t="s">
        <v>88</v>
      </c>
      <c r="S32" s="59" t="s">
        <v>89</v>
      </c>
      <c r="T32" s="60" t="s">
        <v>82</v>
      </c>
      <c r="U32" s="60" t="s">
        <v>105</v>
      </c>
      <c r="V32" s="52" t="s">
        <v>31</v>
      </c>
      <c r="W32" s="61">
        <v>44562</v>
      </c>
      <c r="X32" s="61">
        <v>44926</v>
      </c>
    </row>
    <row r="33" spans="1:24" s="21" customFormat="1" ht="25.5">
      <c r="A33" s="55">
        <v>17</v>
      </c>
      <c r="B33" s="69" t="s">
        <v>67</v>
      </c>
      <c r="C33" s="70" t="s">
        <v>68</v>
      </c>
      <c r="D33" s="71" t="s">
        <v>30</v>
      </c>
      <c r="E33" s="72">
        <v>21</v>
      </c>
      <c r="F33" s="73" t="s">
        <v>53</v>
      </c>
      <c r="G33" s="74" t="s">
        <v>50</v>
      </c>
      <c r="H33" s="73" t="s">
        <v>127</v>
      </c>
      <c r="I33" s="75">
        <v>75</v>
      </c>
      <c r="J33" s="76" t="s">
        <v>28</v>
      </c>
      <c r="K33" s="77">
        <v>94.13</v>
      </c>
      <c r="L33" s="77">
        <v>0</v>
      </c>
      <c r="M33" s="77">
        <v>0</v>
      </c>
      <c r="N33" s="56">
        <f t="shared" si="0"/>
        <v>94.13</v>
      </c>
      <c r="O33" s="57" t="s">
        <v>38</v>
      </c>
      <c r="P33" s="57" t="s">
        <v>80</v>
      </c>
      <c r="Q33" s="58">
        <v>8891491327</v>
      </c>
      <c r="R33" s="59" t="s">
        <v>90</v>
      </c>
      <c r="S33" s="59" t="s">
        <v>91</v>
      </c>
      <c r="T33" s="60" t="s">
        <v>82</v>
      </c>
      <c r="U33" s="60" t="s">
        <v>105</v>
      </c>
      <c r="V33" s="52" t="s">
        <v>31</v>
      </c>
      <c r="W33" s="61">
        <v>44562</v>
      </c>
      <c r="X33" s="61">
        <v>44926</v>
      </c>
    </row>
    <row r="34" spans="1:24" s="21" customFormat="1" ht="38.25">
      <c r="A34" s="55">
        <v>18</v>
      </c>
      <c r="B34" s="69" t="s">
        <v>69</v>
      </c>
      <c r="C34" s="70" t="s">
        <v>50</v>
      </c>
      <c r="D34" s="71" t="s">
        <v>70</v>
      </c>
      <c r="E34" s="72" t="s">
        <v>57</v>
      </c>
      <c r="F34" s="73" t="s">
        <v>53</v>
      </c>
      <c r="G34" s="74" t="s">
        <v>50</v>
      </c>
      <c r="H34" s="73" t="s">
        <v>128</v>
      </c>
      <c r="I34" s="75">
        <v>20</v>
      </c>
      <c r="J34" s="76" t="s">
        <v>29</v>
      </c>
      <c r="K34" s="77">
        <v>8.84</v>
      </c>
      <c r="L34" s="77">
        <v>25.49</v>
      </c>
      <c r="M34" s="77">
        <v>0</v>
      </c>
      <c r="N34" s="56">
        <f t="shared" si="0"/>
        <v>34.33</v>
      </c>
      <c r="O34" s="57" t="s">
        <v>92</v>
      </c>
      <c r="P34" s="57" t="s">
        <v>93</v>
      </c>
      <c r="Q34" s="58">
        <v>8891335047</v>
      </c>
      <c r="R34" s="59" t="s">
        <v>92</v>
      </c>
      <c r="S34" s="59" t="s">
        <v>93</v>
      </c>
      <c r="T34" s="60" t="s">
        <v>82</v>
      </c>
      <c r="U34" s="60" t="s">
        <v>105</v>
      </c>
      <c r="V34" s="52" t="s">
        <v>31</v>
      </c>
      <c r="W34" s="61">
        <v>44562</v>
      </c>
      <c r="X34" s="61">
        <v>44926</v>
      </c>
    </row>
    <row r="35" spans="1:24" s="21" customFormat="1" ht="25.5">
      <c r="A35" s="55">
        <v>19</v>
      </c>
      <c r="B35" s="69" t="s">
        <v>101</v>
      </c>
      <c r="C35" s="70" t="s">
        <v>50</v>
      </c>
      <c r="D35" s="71" t="s">
        <v>102</v>
      </c>
      <c r="E35" s="72" t="s">
        <v>130</v>
      </c>
      <c r="F35" s="73" t="s">
        <v>53</v>
      </c>
      <c r="G35" s="74" t="s">
        <v>50</v>
      </c>
      <c r="H35" s="78" t="s">
        <v>110</v>
      </c>
      <c r="I35" s="75">
        <v>16.5</v>
      </c>
      <c r="J35" s="76" t="s">
        <v>27</v>
      </c>
      <c r="K35" s="77">
        <v>16</v>
      </c>
      <c r="L35" s="77">
        <v>0</v>
      </c>
      <c r="M35" s="77">
        <v>0</v>
      </c>
      <c r="N35" s="56">
        <f t="shared" si="0"/>
        <v>16</v>
      </c>
      <c r="O35" s="57" t="s">
        <v>38</v>
      </c>
      <c r="P35" s="57" t="s">
        <v>80</v>
      </c>
      <c r="Q35" s="58">
        <v>8891491327</v>
      </c>
      <c r="R35" s="59" t="s">
        <v>109</v>
      </c>
      <c r="S35" s="59" t="s">
        <v>86</v>
      </c>
      <c r="T35" s="60" t="s">
        <v>82</v>
      </c>
      <c r="U35" s="60" t="s">
        <v>105</v>
      </c>
      <c r="V35" s="52" t="s">
        <v>31</v>
      </c>
      <c r="W35" s="61">
        <v>44562</v>
      </c>
      <c r="X35" s="61">
        <v>44926</v>
      </c>
    </row>
    <row r="36" spans="1:24" s="21" customFormat="1" ht="25.5">
      <c r="A36" s="55">
        <v>20</v>
      </c>
      <c r="B36" s="69" t="s">
        <v>101</v>
      </c>
      <c r="C36" s="70" t="s">
        <v>50</v>
      </c>
      <c r="D36" s="71" t="s">
        <v>102</v>
      </c>
      <c r="E36" s="72" t="s">
        <v>130</v>
      </c>
      <c r="F36" s="73" t="s">
        <v>53</v>
      </c>
      <c r="G36" s="74" t="s">
        <v>50</v>
      </c>
      <c r="H36" s="73" t="s">
        <v>129</v>
      </c>
      <c r="I36" s="75">
        <v>14</v>
      </c>
      <c r="J36" s="76" t="s">
        <v>29</v>
      </c>
      <c r="K36" s="77">
        <v>5.78</v>
      </c>
      <c r="L36" s="77">
        <v>11.55</v>
      </c>
      <c r="M36" s="77">
        <v>0</v>
      </c>
      <c r="N36" s="56">
        <f t="shared" si="0"/>
        <v>17.330000000000002</v>
      </c>
      <c r="O36" s="57" t="s">
        <v>38</v>
      </c>
      <c r="P36" s="57" t="s">
        <v>80</v>
      </c>
      <c r="Q36" s="58">
        <v>8891491327</v>
      </c>
      <c r="R36" s="59" t="s">
        <v>106</v>
      </c>
      <c r="S36" s="59" t="s">
        <v>107</v>
      </c>
      <c r="T36" s="60" t="s">
        <v>82</v>
      </c>
      <c r="U36" s="60" t="s">
        <v>108</v>
      </c>
      <c r="V36" s="52" t="s">
        <v>104</v>
      </c>
      <c r="W36" s="61">
        <v>44562</v>
      </c>
      <c r="X36" s="61">
        <v>44926</v>
      </c>
    </row>
    <row r="37" spans="1:24" s="68" customFormat="1" ht="12.75">
      <c r="A37" s="62"/>
      <c r="B37" s="63"/>
      <c r="C37" s="64"/>
      <c r="D37" s="62"/>
      <c r="E37" s="62"/>
      <c r="F37" s="62"/>
      <c r="G37" s="62"/>
      <c r="H37" s="62"/>
      <c r="I37" s="65">
        <f>SUM(I17:I36)</f>
        <v>608</v>
      </c>
      <c r="J37" s="66"/>
      <c r="K37" s="65">
        <f>SUM(K17:K36)</f>
        <v>527.7299999999998</v>
      </c>
      <c r="L37" s="65">
        <f>SUM(L17:L36)</f>
        <v>252.33</v>
      </c>
      <c r="M37" s="65">
        <f>SUM(M17:M36)</f>
        <v>319.1</v>
      </c>
      <c r="N37" s="65">
        <f>SUM(N17:N36)</f>
        <v>1099.1599999999999</v>
      </c>
      <c r="O37" s="63"/>
      <c r="P37" s="63"/>
      <c r="Q37" s="63"/>
      <c r="R37" s="63"/>
      <c r="S37" s="63"/>
      <c r="T37" s="62"/>
      <c r="U37" s="62"/>
      <c r="V37" s="67"/>
      <c r="W37" s="62"/>
      <c r="X37" s="62"/>
    </row>
    <row r="39" spans="1:24" s="21" customFormat="1" ht="12.75">
      <c r="A39" s="5"/>
      <c r="B39" s="13"/>
      <c r="C39" s="24"/>
      <c r="D39" s="25"/>
      <c r="E39" s="22"/>
      <c r="F39" s="5"/>
      <c r="G39" s="4"/>
      <c r="H39" s="4"/>
      <c r="I39" s="18"/>
      <c r="J39" s="4"/>
      <c r="K39" s="23"/>
      <c r="L39" s="23"/>
      <c r="M39" s="23"/>
      <c r="N39" s="23"/>
      <c r="O39" s="20"/>
      <c r="P39" s="20"/>
      <c r="Q39" s="20"/>
      <c r="R39" s="20"/>
      <c r="S39" s="20"/>
      <c r="V39" s="18"/>
      <c r="W39" s="12"/>
      <c r="X39" s="12"/>
    </row>
    <row r="40" spans="1:24" s="21" customFormat="1" ht="12.75">
      <c r="A40" s="5"/>
      <c r="B40" s="13"/>
      <c r="C40" s="24"/>
      <c r="D40" s="25"/>
      <c r="E40" s="22"/>
      <c r="F40" s="5"/>
      <c r="G40" s="4"/>
      <c r="H40" s="4"/>
      <c r="I40" s="18"/>
      <c r="J40" s="4"/>
      <c r="K40" s="23"/>
      <c r="L40" s="23"/>
      <c r="M40" s="23"/>
      <c r="N40" s="23"/>
      <c r="O40" s="20"/>
      <c r="P40" s="20"/>
      <c r="Q40" s="20"/>
      <c r="R40" s="20"/>
      <c r="S40" s="20"/>
      <c r="V40" s="18"/>
      <c r="W40" s="12"/>
      <c r="X40" s="12"/>
    </row>
    <row r="41" spans="1:24" s="21" customFormat="1" ht="12.75">
      <c r="A41" s="5"/>
      <c r="B41" s="13"/>
      <c r="C41" s="24"/>
      <c r="D41" s="24"/>
      <c r="E41" s="22"/>
      <c r="F41" s="5"/>
      <c r="G41" s="4"/>
      <c r="H41" s="4"/>
      <c r="I41" s="18"/>
      <c r="J41" s="4"/>
      <c r="K41" s="23"/>
      <c r="L41" s="23"/>
      <c r="M41" s="23"/>
      <c r="N41" s="23"/>
      <c r="O41" s="20"/>
      <c r="P41" s="20"/>
      <c r="Q41" s="20"/>
      <c r="R41" s="20"/>
      <c r="S41" s="20"/>
      <c r="V41" s="18"/>
      <c r="W41" s="12"/>
      <c r="X41" s="12"/>
    </row>
  </sheetData>
  <sheetProtection/>
  <mergeCells count="14">
    <mergeCell ref="V15:V16"/>
    <mergeCell ref="W15:X15"/>
    <mergeCell ref="I15:J15"/>
    <mergeCell ref="K15:N15"/>
    <mergeCell ref="O15:Q15"/>
    <mergeCell ref="T15:T16"/>
    <mergeCell ref="U15:U16"/>
    <mergeCell ref="R15:S15"/>
    <mergeCell ref="B15:B16"/>
    <mergeCell ref="C15:G15"/>
    <mergeCell ref="H15:H16"/>
    <mergeCell ref="A15:A16"/>
    <mergeCell ref="D1:T1"/>
    <mergeCell ref="G3:S3"/>
  </mergeCells>
  <conditionalFormatting sqref="H37:H65536 H2 H4:H16">
    <cfRule type="duplicateValues" priority="2" dxfId="2" stopIfTrue="1">
      <formula>AND(COUNTIF($H$37:$H$65536,H2)+COUNTIF($H$2:$H$2,H2)+COUNTIF($H$4:$H$16,H2)&gt;1,NOT(ISBLANK(H2)))</formula>
    </cfRule>
  </conditionalFormatting>
  <conditionalFormatting sqref="H17:H36">
    <cfRule type="duplicateValues" priority="1" dxfId="2" stopIfTrue="1">
      <formula>AND(COUNTIF($H$17:$H$36,H17)&gt;1,NOT(ISBLANK(H17)))</formula>
    </cfRule>
  </conditionalFormatting>
  <printOptions horizontalCentered="1"/>
  <pageMargins left="0.1968503937007874" right="0.1968503937007874" top="0.7874015748031497" bottom="0.7874015748031497" header="0" footer="0"/>
  <pageSetup fitToHeight="0" fitToWidth="0" horizontalDpi="600" verticalDpi="600" orientation="landscape" paperSize="8" scale="7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Jagoda</cp:lastModifiedBy>
  <cp:lastPrinted>2021-06-08T06:37:39Z</cp:lastPrinted>
  <dcterms:created xsi:type="dcterms:W3CDTF">2012-01-22T12:30:35Z</dcterms:created>
  <dcterms:modified xsi:type="dcterms:W3CDTF">2021-06-14T10:16:27Z</dcterms:modified>
  <cp:category/>
  <cp:version/>
  <cp:contentType/>
  <cp:contentStatus/>
</cp:coreProperties>
</file>