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Q:\Zapytania z procedury do 80 000 zł\PROCEDURY NA ROK 2024\Części Seepex 35-24 sierpień\"/>
    </mc:Choice>
  </mc:AlternateContent>
  <xr:revisionPtr revIDLastSave="0" documentId="8_{F24AC27D-A0A4-4673-BEBC-042C202B764A}" xr6:coauthVersionLast="47" xr6:coauthVersionMax="47" xr10:uidLastSave="{00000000-0000-0000-0000-000000000000}"/>
  <bookViews>
    <workbookView xWindow="-120" yWindow="-120" windowWidth="29040" windowHeight="15840" activeTab="1" xr2:uid="{F29091ED-7481-4755-A99C-4B9319BF6D5B}"/>
  </bookViews>
  <sheets>
    <sheet name="Arkusz1" sheetId="1" r:id="rId1"/>
    <sheet name="Arkusz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2" l="1"/>
  <c r="F7" i="2"/>
  <c r="F8" i="2"/>
  <c r="F9" i="2"/>
  <c r="F10" i="2"/>
  <c r="F11" i="2"/>
  <c r="F12" i="2"/>
  <c r="F13" i="2"/>
  <c r="F14" i="2"/>
  <c r="F15" i="2"/>
  <c r="F6" i="2"/>
</calcChain>
</file>

<file path=xl/sharedStrings.xml><?xml version="1.0" encoding="utf-8"?>
<sst xmlns="http://schemas.openxmlformats.org/spreadsheetml/2006/main" count="87" uniqueCount="32">
  <si>
    <t>06.08.2024</t>
  </si>
  <si>
    <t>300-003-0338</t>
  </si>
  <si>
    <t>Koszulka poz.405 - 0700</t>
  </si>
  <si>
    <t>SZT</t>
  </si>
  <si>
    <t>STEMPOROWSKT</t>
  </si>
  <si>
    <t>300-003-0582</t>
  </si>
  <si>
    <t>Tuleja przegubu poz.401 - 0700</t>
  </si>
  <si>
    <t>300-003-0335</t>
  </si>
  <si>
    <t>Trzpień drążka sprzęg. poz.402 - 0700</t>
  </si>
  <si>
    <t>300-003-0336</t>
  </si>
  <si>
    <t>Tuleja prowadząca poz.403 - 0700</t>
  </si>
  <si>
    <t>300-003-0583</t>
  </si>
  <si>
    <t>Tuleja drążka sprzęg. poz.404 - 0700</t>
  </si>
  <si>
    <t>300-003-0587</t>
  </si>
  <si>
    <t>Uszczelka korpusu ssącego poz.501 - 0700</t>
  </si>
  <si>
    <t>300-003-0590</t>
  </si>
  <si>
    <t>O-ring poz.536 - 0700</t>
  </si>
  <si>
    <t>300-003-0591</t>
  </si>
  <si>
    <t>Wirnik rotor poz.600 - 0700 typ 35-24</t>
  </si>
  <si>
    <t>300-003-0592</t>
  </si>
  <si>
    <t>Stojan stator poz.601 - 0700 typ 35-24</t>
  </si>
  <si>
    <t>300-003-0584</t>
  </si>
  <si>
    <t>Osłona koszulkowa poz.408 - 0700</t>
  </si>
  <si>
    <t>Asortyment</t>
  </si>
  <si>
    <t>j.m</t>
  </si>
  <si>
    <t>ilość</t>
  </si>
  <si>
    <t>cene jedn netto</t>
  </si>
  <si>
    <t>wartość netto</t>
  </si>
  <si>
    <t>WARTOŚĆ PAKIETU</t>
  </si>
  <si>
    <t xml:space="preserve">Zestawienie częśći do pompy Seepex 35-24 </t>
  </si>
  <si>
    <t>Stojan stator poz.601 - 0700 typ 35-24 Materiał NBR - Perbunan, standardowewykonanie pod TSE, tulejka czujnika1.4404</t>
  </si>
  <si>
    <t>Wirnik rotor poz.600 - 0700 typ 35-24 Materiał 1.0503 (C45), wykonaniestandardowe, powłoka chromowa Duktil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</si>
</sst>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58D7F-B590-4FA6-891A-7353D95FAC59}">
  <dimension ref="A5:M14"/>
  <sheetViews>
    <sheetView workbookViewId="0">
      <selection activeCell="D5" sqref="D5:G14"/>
    </sheetView>
  </sheetViews>
  <sheetFormatPr defaultRowHeight="15" x14ac:dyDescent="0.25"/>
  <cols>
    <col min="5" max="5" width="33.7109375" customWidth="1"/>
  </cols>
  <sheetData>
    <row r="5" spans="1:13" x14ac:dyDescent="0.25">
      <c r="A5" t="s">
        <v>0</v>
      </c>
      <c r="B5" t="s">
        <v>1</v>
      </c>
      <c r="D5" t="s">
        <v>2</v>
      </c>
      <c r="F5">
        <v>2</v>
      </c>
      <c r="G5" t="s">
        <v>3</v>
      </c>
      <c r="H5">
        <v>13000018387</v>
      </c>
      <c r="I5">
        <v>10074975</v>
      </c>
      <c r="K5" t="s">
        <v>4</v>
      </c>
      <c r="L5" t="s">
        <v>4</v>
      </c>
      <c r="M5">
        <v>1</v>
      </c>
    </row>
    <row r="6" spans="1:13" x14ac:dyDescent="0.25">
      <c r="A6" t="s">
        <v>0</v>
      </c>
      <c r="B6" t="s">
        <v>5</v>
      </c>
      <c r="D6" t="s">
        <v>6</v>
      </c>
      <c r="F6">
        <v>2</v>
      </c>
      <c r="G6" t="s">
        <v>3</v>
      </c>
      <c r="H6">
        <v>13000018387</v>
      </c>
      <c r="I6">
        <v>10074975</v>
      </c>
      <c r="K6" t="s">
        <v>4</v>
      </c>
      <c r="L6" t="s">
        <v>4</v>
      </c>
      <c r="M6">
        <v>2</v>
      </c>
    </row>
    <row r="7" spans="1:13" x14ac:dyDescent="0.25">
      <c r="A7" t="s">
        <v>0</v>
      </c>
      <c r="B7" t="s">
        <v>7</v>
      </c>
      <c r="D7" t="s">
        <v>8</v>
      </c>
      <c r="F7">
        <v>2</v>
      </c>
      <c r="G7" t="s">
        <v>3</v>
      </c>
      <c r="H7">
        <v>13000018387</v>
      </c>
      <c r="I7">
        <v>10074976</v>
      </c>
      <c r="K7" t="s">
        <v>4</v>
      </c>
      <c r="L7" t="s">
        <v>4</v>
      </c>
      <c r="M7">
        <v>3</v>
      </c>
    </row>
    <row r="8" spans="1:13" x14ac:dyDescent="0.25">
      <c r="A8" t="s">
        <v>0</v>
      </c>
      <c r="B8" t="s">
        <v>9</v>
      </c>
      <c r="D8" t="s">
        <v>10</v>
      </c>
      <c r="F8">
        <v>4</v>
      </c>
      <c r="G8" t="s">
        <v>3</v>
      </c>
      <c r="H8">
        <v>13000018387</v>
      </c>
      <c r="I8">
        <v>10074976</v>
      </c>
      <c r="K8" t="s">
        <v>4</v>
      </c>
      <c r="L8" t="s">
        <v>4</v>
      </c>
      <c r="M8">
        <v>4</v>
      </c>
    </row>
    <row r="9" spans="1:13" x14ac:dyDescent="0.25">
      <c r="A9" t="s">
        <v>0</v>
      </c>
      <c r="B9" t="s">
        <v>11</v>
      </c>
      <c r="D9" t="s">
        <v>12</v>
      </c>
      <c r="F9">
        <v>2</v>
      </c>
      <c r="G9" t="s">
        <v>3</v>
      </c>
      <c r="H9">
        <v>13000018387</v>
      </c>
      <c r="I9">
        <v>10074976</v>
      </c>
      <c r="K9" t="s">
        <v>4</v>
      </c>
      <c r="L9" t="s">
        <v>4</v>
      </c>
      <c r="M9">
        <v>5</v>
      </c>
    </row>
    <row r="10" spans="1:13" x14ac:dyDescent="0.25">
      <c r="A10" t="s">
        <v>0</v>
      </c>
      <c r="B10" t="s">
        <v>13</v>
      </c>
      <c r="D10" t="s">
        <v>14</v>
      </c>
      <c r="F10">
        <v>1</v>
      </c>
      <c r="G10" t="s">
        <v>3</v>
      </c>
      <c r="H10">
        <v>13000018387</v>
      </c>
      <c r="I10">
        <v>10074976</v>
      </c>
      <c r="K10" t="s">
        <v>4</v>
      </c>
      <c r="L10" t="s">
        <v>4</v>
      </c>
      <c r="M10">
        <v>6</v>
      </c>
    </row>
    <row r="11" spans="1:13" x14ac:dyDescent="0.25">
      <c r="A11" t="s">
        <v>0</v>
      </c>
      <c r="B11" t="s">
        <v>15</v>
      </c>
      <c r="D11" t="s">
        <v>16</v>
      </c>
      <c r="F11">
        <v>1</v>
      </c>
      <c r="G11" t="s">
        <v>3</v>
      </c>
      <c r="H11">
        <v>13000018387</v>
      </c>
      <c r="I11">
        <v>10074976</v>
      </c>
      <c r="K11" t="s">
        <v>4</v>
      </c>
      <c r="L11" t="s">
        <v>4</v>
      </c>
      <c r="M11">
        <v>7</v>
      </c>
    </row>
    <row r="12" spans="1:13" x14ac:dyDescent="0.25">
      <c r="A12" t="s">
        <v>0</v>
      </c>
      <c r="B12" t="s">
        <v>17</v>
      </c>
      <c r="D12" t="s">
        <v>18</v>
      </c>
      <c r="F12">
        <v>1</v>
      </c>
      <c r="G12" t="s">
        <v>3</v>
      </c>
      <c r="H12">
        <v>13000018387</v>
      </c>
      <c r="I12">
        <v>10074976</v>
      </c>
      <c r="K12" t="s">
        <v>4</v>
      </c>
      <c r="L12" t="s">
        <v>4</v>
      </c>
      <c r="M12">
        <v>8</v>
      </c>
    </row>
    <row r="13" spans="1:13" x14ac:dyDescent="0.25">
      <c r="A13" t="s">
        <v>0</v>
      </c>
      <c r="B13" t="s">
        <v>19</v>
      </c>
      <c r="D13" t="s">
        <v>20</v>
      </c>
      <c r="F13">
        <v>1</v>
      </c>
      <c r="G13" t="s">
        <v>3</v>
      </c>
      <c r="H13">
        <v>13000018387</v>
      </c>
      <c r="I13">
        <v>10074976</v>
      </c>
      <c r="K13" t="s">
        <v>4</v>
      </c>
      <c r="L13" t="s">
        <v>4</v>
      </c>
      <c r="M13">
        <v>9</v>
      </c>
    </row>
    <row r="14" spans="1:13" x14ac:dyDescent="0.25">
      <c r="A14" t="s">
        <v>0</v>
      </c>
      <c r="B14" t="s">
        <v>21</v>
      </c>
      <c r="D14" t="s">
        <v>22</v>
      </c>
      <c r="F14">
        <v>2</v>
      </c>
      <c r="G14" t="s">
        <v>3</v>
      </c>
      <c r="H14">
        <v>13000018387</v>
      </c>
      <c r="I14">
        <v>10074976</v>
      </c>
      <c r="K14" t="s">
        <v>4</v>
      </c>
      <c r="L14" t="s">
        <v>4</v>
      </c>
      <c r="M14">
        <v>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5FE91-A445-47AF-A299-48B4951E1DF7}">
  <dimension ref="A2:F16"/>
  <sheetViews>
    <sheetView tabSelected="1" workbookViewId="0">
      <selection activeCell="M14" sqref="M14"/>
    </sheetView>
  </sheetViews>
  <sheetFormatPr defaultRowHeight="15" x14ac:dyDescent="0.25"/>
  <cols>
    <col min="2" max="2" width="32.85546875" customWidth="1"/>
    <col min="3" max="3" width="6.28515625" customWidth="1"/>
  </cols>
  <sheetData>
    <row r="2" spans="1:6" x14ac:dyDescent="0.25">
      <c r="B2" s="9" t="s">
        <v>29</v>
      </c>
      <c r="C2" s="9"/>
      <c r="D2" s="9"/>
      <c r="E2" s="9"/>
    </row>
    <row r="3" spans="1:6" x14ac:dyDescent="0.25">
      <c r="B3" s="9"/>
      <c r="C3" s="9"/>
      <c r="D3" s="9"/>
      <c r="E3" s="9"/>
    </row>
    <row r="5" spans="1:6" s="7" customFormat="1" ht="45" x14ac:dyDescent="0.25">
      <c r="A5" s="4" t="s">
        <v>23</v>
      </c>
      <c r="B5" s="5"/>
      <c r="C5" s="6" t="s">
        <v>24</v>
      </c>
      <c r="D5" s="6" t="s">
        <v>25</v>
      </c>
      <c r="E5" s="6" t="s">
        <v>26</v>
      </c>
      <c r="F5" s="6" t="s">
        <v>27</v>
      </c>
    </row>
    <row r="6" spans="1:6" x14ac:dyDescent="0.25">
      <c r="A6" s="10" t="s">
        <v>2</v>
      </c>
      <c r="B6" s="11"/>
      <c r="C6" s="1" t="s">
        <v>3</v>
      </c>
      <c r="D6" s="1">
        <v>2</v>
      </c>
      <c r="E6" s="1"/>
      <c r="F6" s="1">
        <f>SUM(D6*E6)</f>
        <v>0</v>
      </c>
    </row>
    <row r="7" spans="1:6" x14ac:dyDescent="0.25">
      <c r="A7" s="10" t="s">
        <v>6</v>
      </c>
      <c r="B7" s="11"/>
      <c r="C7" s="1" t="s">
        <v>3</v>
      </c>
      <c r="D7" s="1">
        <v>2</v>
      </c>
      <c r="E7" s="1"/>
      <c r="F7" s="1">
        <f t="shared" ref="F7:F15" si="0">SUM(D7*E7)</f>
        <v>0</v>
      </c>
    </row>
    <row r="8" spans="1:6" x14ac:dyDescent="0.25">
      <c r="A8" s="10" t="s">
        <v>8</v>
      </c>
      <c r="B8" s="11"/>
      <c r="C8" s="1" t="s">
        <v>3</v>
      </c>
      <c r="D8" s="1">
        <v>2</v>
      </c>
      <c r="E8" s="1"/>
      <c r="F8" s="1">
        <f t="shared" si="0"/>
        <v>0</v>
      </c>
    </row>
    <row r="9" spans="1:6" x14ac:dyDescent="0.25">
      <c r="A9" s="10" t="s">
        <v>10</v>
      </c>
      <c r="B9" s="11"/>
      <c r="C9" s="1" t="s">
        <v>3</v>
      </c>
      <c r="D9" s="1">
        <v>4</v>
      </c>
      <c r="E9" s="1"/>
      <c r="F9" s="1">
        <f t="shared" si="0"/>
        <v>0</v>
      </c>
    </row>
    <row r="10" spans="1:6" x14ac:dyDescent="0.25">
      <c r="A10" s="10" t="s">
        <v>12</v>
      </c>
      <c r="B10" s="11"/>
      <c r="C10" s="1" t="s">
        <v>3</v>
      </c>
      <c r="D10" s="1">
        <v>2</v>
      </c>
      <c r="E10" s="1"/>
      <c r="F10" s="1">
        <f t="shared" si="0"/>
        <v>0</v>
      </c>
    </row>
    <row r="11" spans="1:6" x14ac:dyDescent="0.25">
      <c r="A11" s="10" t="s">
        <v>14</v>
      </c>
      <c r="B11" s="11"/>
      <c r="C11" s="1" t="s">
        <v>3</v>
      </c>
      <c r="D11" s="1">
        <v>1</v>
      </c>
      <c r="E11" s="1"/>
      <c r="F11" s="1">
        <f t="shared" si="0"/>
        <v>0</v>
      </c>
    </row>
    <row r="12" spans="1:6" x14ac:dyDescent="0.25">
      <c r="A12" s="10" t="s">
        <v>16</v>
      </c>
      <c r="B12" s="11"/>
      <c r="C12" s="1" t="s">
        <v>3</v>
      </c>
      <c r="D12" s="1">
        <v>1</v>
      </c>
      <c r="E12" s="1"/>
      <c r="F12" s="1">
        <f t="shared" si="0"/>
        <v>0</v>
      </c>
    </row>
    <row r="13" spans="1:6" ht="44.25" customHeight="1" x14ac:dyDescent="0.25">
      <c r="A13" s="12" t="s">
        <v>31</v>
      </c>
      <c r="B13" s="13"/>
      <c r="C13" s="1" t="s">
        <v>3</v>
      </c>
      <c r="D13" s="1">
        <v>1</v>
      </c>
      <c r="E13" s="1"/>
      <c r="F13" s="1">
        <f t="shared" si="0"/>
        <v>0</v>
      </c>
    </row>
    <row r="14" spans="1:6" ht="54" customHeight="1" x14ac:dyDescent="0.25">
      <c r="A14" s="12" t="s">
        <v>30</v>
      </c>
      <c r="B14" s="13"/>
      <c r="C14" s="1" t="s">
        <v>3</v>
      </c>
      <c r="D14" s="1">
        <v>1</v>
      </c>
      <c r="E14" s="1"/>
      <c r="F14" s="1">
        <f t="shared" si="0"/>
        <v>0</v>
      </c>
    </row>
    <row r="15" spans="1:6" x14ac:dyDescent="0.25">
      <c r="A15" s="14" t="s">
        <v>22</v>
      </c>
      <c r="B15" s="14"/>
      <c r="C15" s="1" t="s">
        <v>3</v>
      </c>
      <c r="D15" s="1">
        <v>2</v>
      </c>
      <c r="E15" s="1"/>
      <c r="F15" s="1">
        <f t="shared" si="0"/>
        <v>0</v>
      </c>
    </row>
    <row r="16" spans="1:6" x14ac:dyDescent="0.25">
      <c r="A16" s="2" t="s">
        <v>28</v>
      </c>
      <c r="B16" s="8"/>
      <c r="C16" s="8"/>
      <c r="D16" s="8"/>
      <c r="E16" s="3"/>
      <c r="F16" s="14">
        <f>SUM(F6:F15)</f>
        <v>0</v>
      </c>
    </row>
  </sheetData>
  <mergeCells count="12">
    <mergeCell ref="A6:B6"/>
    <mergeCell ref="A7:B7"/>
    <mergeCell ref="A5:B5"/>
    <mergeCell ref="A16:E16"/>
    <mergeCell ref="B2:E3"/>
    <mergeCell ref="A14:B14"/>
    <mergeCell ref="A13:B13"/>
    <mergeCell ref="A12:B12"/>
    <mergeCell ref="A11:B11"/>
    <mergeCell ref="A10:B10"/>
    <mergeCell ref="A9:B9"/>
    <mergeCell ref="A8:B8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9b33bb29-a28e-45b3-bf8a-841a7212028c}" enabled="1" method="Privileged" siteId="{604704f6-d28f-4d05-8fda-5bd318c39bda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Company>AQUANET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Józef Jasiczak</dc:creator>
  <cp:lastModifiedBy>Józef Jasiczak</cp:lastModifiedBy>
  <dcterms:created xsi:type="dcterms:W3CDTF">2024-08-23T06:51:29Z</dcterms:created>
  <dcterms:modified xsi:type="dcterms:W3CDTF">2024-08-23T07:00:21Z</dcterms:modified>
</cp:coreProperties>
</file>