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3\krajowe\DZ.260.9.2023 - opryski i deratyzacja\Do ogłoszenia deratyzacja — kopia\"/>
    </mc:Choice>
  </mc:AlternateContent>
  <xr:revisionPtr revIDLastSave="0" documentId="13_ncr:1_{9B4A9F59-80AD-4BB7-835F-04353FA18F6C}" xr6:coauthVersionLast="47" xr6:coauthVersionMax="47" xr10:uidLastSave="{00000000-0000-0000-0000-000000000000}"/>
  <bookViews>
    <workbookView xWindow="40920" yWindow="-120" windowWidth="29040" windowHeight="15720" xr2:uid="{00000000-000D-0000-FFFF-FFFF00000000}"/>
  </bookViews>
  <sheets>
    <sheet name="formularz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I8" i="1" s="1"/>
  <c r="G9" i="1"/>
  <c r="G10" i="1"/>
  <c r="G11" i="1"/>
  <c r="G12" i="1"/>
  <c r="G13" i="1"/>
  <c r="I13" i="1" s="1"/>
  <c r="G14" i="1"/>
  <c r="I14" i="1" s="1"/>
  <c r="G15" i="1"/>
  <c r="G16" i="1"/>
  <c r="G7" i="1"/>
  <c r="I7" i="1" s="1"/>
  <c r="J7" i="1" s="1"/>
  <c r="J14" i="1" l="1"/>
  <c r="I16" i="1"/>
  <c r="J16" i="1" s="1"/>
  <c r="I12" i="1"/>
  <c r="J12" i="1" s="1"/>
  <c r="J13" i="1"/>
  <c r="I15" i="1"/>
  <c r="J15" i="1" s="1"/>
  <c r="I9" i="1"/>
  <c r="J9" i="1" s="1"/>
  <c r="J8" i="1"/>
  <c r="G17" i="1"/>
  <c r="I11" i="1"/>
  <c r="J11" i="1" s="1"/>
  <c r="I10" i="1"/>
  <c r="J10" i="1" s="1"/>
  <c r="I17" i="1" l="1"/>
  <c r="J17" i="1" s="1"/>
</calcChain>
</file>

<file path=xl/sharedStrings.xml><?xml version="1.0" encoding="utf-8"?>
<sst xmlns="http://schemas.openxmlformats.org/spreadsheetml/2006/main" count="56" uniqueCount="48">
  <si>
    <t>Lp</t>
  </si>
  <si>
    <t>Wyszczególnienie</t>
  </si>
  <si>
    <t>Jednostka miary</t>
  </si>
  <si>
    <t>Kwota podatku (zł)</t>
  </si>
  <si>
    <t>Wartość zadania brutto (zł)</t>
  </si>
  <si>
    <t>Wartość zadania netto (zł)</t>
  </si>
  <si>
    <t>m²</t>
  </si>
  <si>
    <t>szt.</t>
  </si>
  <si>
    <r>
      <t>m</t>
    </r>
    <r>
      <rPr>
        <sz val="10"/>
        <color rgb="FF000000"/>
        <rFont val="Calibri"/>
        <family val="2"/>
        <charset val="238"/>
      </rPr>
      <t>³</t>
    </r>
  </si>
  <si>
    <t>dezynsekcja hali sortowni odpadów użytk. (zamgławienie)</t>
  </si>
  <si>
    <t>dezynsekcja pojazdów</t>
  </si>
  <si>
    <t>deratyzacja pojazdów</t>
  </si>
  <si>
    <t>dezynsekcja (karaluchy) w obiektach DZO</t>
  </si>
  <si>
    <t>SUMA</t>
  </si>
  <si>
    <t>Stawka podatku</t>
  </si>
  <si>
    <t xml:space="preserve">deratyzacja hali sortowni odpadów użytkowych oraz komór kompostowych za  pomocą środków stałych oraz płynnych </t>
  </si>
  <si>
    <t>30000</t>
  </si>
  <si>
    <t>2250</t>
  </si>
  <si>
    <t>Ilość zabiegów w roku</t>
  </si>
  <si>
    <t>Powierzchnia użytkowa / ilosć pojazdów do jednorazowego zabiegu</t>
  </si>
  <si>
    <t>Cena jednostkowa netto (zł)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</si>
  <si>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</si>
  <si>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</si>
  <si>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</si>
  <si>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</si>
  <si>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</si>
  <si>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</si>
  <si>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</si>
  <si>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</si>
  <si>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</si>
  <si>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</si>
  <si>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4190</t>
  </si>
  <si>
    <t>deratyzacja garaży oraz warsztatów i pomieszczeń biurowo-socjalnych (ZKG Sp. z o.o. ul. Zjednoczenia 110C Zielona Góra)</t>
  </si>
  <si>
    <t>dezynsekcja garaży oraz warsztatów i pomieszczeń biurowo-socjalnych (ZKG Sp. z o.o. ul. Zjednoczenia 110C Zielona Góra)</t>
  </si>
  <si>
    <t>Formularz cenowy</t>
  </si>
  <si>
    <t>dezynsekcja komór kompostowych (zamgławianie - 6 szt.;                                                      opryski, proszkowanie 18 szt.)</t>
  </si>
  <si>
    <t>5 000</t>
  </si>
  <si>
    <t xml:space="preserve">deratyzacja na terenie otwartym </t>
  </si>
  <si>
    <t>mb</t>
  </si>
  <si>
    <t>600</t>
  </si>
  <si>
    <t>Dezynsekcja po obwodzie budynku warsztatów i pomieszczeń biurowo-socjalnych  (ZKG Sp. z o.o. ul. Zjednoczenia 110C Zielona Góra)</t>
  </si>
  <si>
    <t>39</t>
  </si>
  <si>
    <t>7759</t>
  </si>
  <si>
    <t>Formularz -  plik należy opatrzyć kwalifikowanym podpisem elektronicznym, podpisem zaufanym lub podpisem osobistym osoby uprawomocnionej do występowania w imieniu Wykonawcy</t>
  </si>
  <si>
    <t xml:space="preserve">       </t>
  </si>
  <si>
    <t xml:space="preserve">                                  Załącznik nr 4 do SWZ</t>
  </si>
  <si>
    <t xml:space="preserve">            DZ.260.9.2023</t>
  </si>
  <si>
    <t>„ŚWIADCZENIE USŁUGI W ZAKRESIE DEZYNFEKCJI, DEZYNSEKCJI I DERATYZACJI DLA ZAKŁADU GOSPODARKI KOMUNALNEJ SP. Z O.O. W ZIELONEJ GÓRZE - CZ. 1”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</si>
</sst>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_-* #,##0\ _z_ł_-;\-* #,##0\ _z_ł_-;_-* &quot;-&quot;??\ _z_ł_-;_-@_-"/>
    <numFmt numFmtId="166" formatCode="#,##0.00_ ;[Red]\-#,##0.00\ "/>
    <numFmt numFmtId="167" formatCode="#,##0.00_ ;\-#,##0.00\ 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164" fontId="1" fillId="0" borderId="0" xfId="1" applyFont="1"/>
    <xf numFmtId="165" fontId="1" fillId="0" borderId="0" xfId="0" applyNumberFormat="1" applyFont="1"/>
    <xf numFmtId="0" fontId="5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" fillId="0" borderId="1" xfId="1" applyNumberFormat="1" applyFont="1" applyBorder="1" applyAlignment="1">
      <alignment horizontal="center" vertical="center"/>
    </xf>
    <xf numFmtId="165" fontId="1" fillId="0" borderId="0" xfId="1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66" fontId="1" fillId="3" borderId="1" xfId="0" applyNumberFormat="1" applyFont="1" applyFill="1" applyBorder="1" applyAlignment="1">
      <alignment horizontal="center" vertical="center"/>
    </xf>
    <xf numFmtId="9" fontId="1" fillId="3" borderId="1" xfId="0" applyNumberFormat="1" applyFont="1" applyFill="1" applyBorder="1" applyAlignment="1">
      <alignment horizontal="center" vertical="center"/>
    </xf>
    <xf numFmtId="167" fontId="1" fillId="3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4"/>
  <sheetViews>
    <sheetView tabSelected="1" zoomScale="90" zoomScaleNormal="90" workbookViewId="0">
      <selection activeCell="M10" sqref="M10"/>
    </sheetView>
  </sheetViews>
  <sheetFormatPr defaultColWidth="8.86328125" defaultRowHeight="12.75" x14ac:dyDescent="0.35"/>
  <cols>
    <col min="1" max="1" width="4" style="2" customWidth="1"/>
    <col min="2" max="2" width="38.3984375" style="3" customWidth="1"/>
    <col min="3" max="3" width="11.73046875" style="3" customWidth="1"/>
    <col min="4" max="4" width="23.265625" style="3" customWidth="1"/>
    <col min="5" max="5" width="11.3984375" style="3" customWidth="1"/>
    <col min="6" max="6" width="16.3984375" style="3" customWidth="1"/>
    <col min="7" max="7" width="14.265625" style="3" customWidth="1"/>
    <col min="8" max="8" width="14.1328125" style="3" customWidth="1"/>
    <col min="9" max="9" width="15" style="3" customWidth="1"/>
    <col min="10" max="10" width="19.73046875" style="3" customWidth="1"/>
    <col min="11" max="11" width="8.86328125" style="3"/>
    <col min="12" max="12" width="15.3984375" style="3" customWidth="1"/>
    <col min="13" max="16384" width="8.86328125" style="3"/>
  </cols>
  <sheetData>
    <row r="1" spans="1:13" ht="12.75" customHeight="1" x14ac:dyDescent="0.35">
      <c r="H1" s="18"/>
      <c r="I1" s="30" t="s">
        <v>45</v>
      </c>
      <c r="J1" s="30"/>
    </row>
    <row r="2" spans="1:13" ht="12.75" customHeight="1" x14ac:dyDescent="0.35">
      <c r="B2" s="3" t="s">
        <v>47</v>
      </c>
      <c r="H2" s="18"/>
      <c r="I2" s="19"/>
      <c r="J2" s="19" t="s">
        <v>46</v>
      </c>
    </row>
    <row r="3" spans="1:13" ht="12.75" customHeight="1" x14ac:dyDescent="0.35">
      <c r="H3" s="19"/>
      <c r="I3" s="19"/>
      <c r="J3" s="19"/>
    </row>
    <row r="4" spans="1:13" ht="13.5" x14ac:dyDescent="0.35">
      <c r="A4" s="20"/>
      <c r="B4" s="20"/>
      <c r="C4" s="20"/>
      <c r="D4" s="29" t="s">
        <v>34</v>
      </c>
      <c r="E4" s="29"/>
      <c r="F4" s="29"/>
      <c r="G4" s="20"/>
      <c r="H4" s="20"/>
      <c r="I4" s="20"/>
      <c r="J4" s="20"/>
    </row>
    <row r="5" spans="1:13" x14ac:dyDescent="0.35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3" s="1" customFormat="1" ht="52.15" customHeight="1" x14ac:dyDescent="0.35">
      <c r="A6" s="12" t="s">
        <v>0</v>
      </c>
      <c r="B6" s="12" t="s">
        <v>1</v>
      </c>
      <c r="C6" s="13" t="s">
        <v>2</v>
      </c>
      <c r="D6" s="13" t="s">
        <v>19</v>
      </c>
      <c r="E6" s="13" t="s">
        <v>18</v>
      </c>
      <c r="F6" s="12" t="s">
        <v>20</v>
      </c>
      <c r="G6" s="12" t="s">
        <v>5</v>
      </c>
      <c r="H6" s="12" t="s">
        <v>14</v>
      </c>
      <c r="I6" s="12" t="s">
        <v>3</v>
      </c>
      <c r="J6" s="12" t="s">
        <v>4</v>
      </c>
    </row>
    <row r="7" spans="1:13" s="1" customFormat="1" ht="39.950000000000003" customHeight="1" x14ac:dyDescent="0.35">
      <c r="A7" s="12" t="s">
        <v>21</v>
      </c>
      <c r="B7" s="16" t="s">
        <v>15</v>
      </c>
      <c r="C7" s="12" t="s">
        <v>6</v>
      </c>
      <c r="D7" s="14">
        <v>5250</v>
      </c>
      <c r="E7" s="12">
        <v>36</v>
      </c>
      <c r="F7" s="15"/>
      <c r="G7" s="22">
        <f>F7*D7*E7</f>
        <v>0</v>
      </c>
      <c r="H7" s="23"/>
      <c r="I7" s="22">
        <f>G7*H7</f>
        <v>0</v>
      </c>
      <c r="J7" s="22">
        <f>G7+I7</f>
        <v>0</v>
      </c>
    </row>
    <row r="8" spans="1:13" ht="39.950000000000003" customHeight="1" x14ac:dyDescent="0.35">
      <c r="A8" s="12" t="s">
        <v>22</v>
      </c>
      <c r="B8" s="21" t="s">
        <v>37</v>
      </c>
      <c r="C8" s="12" t="s">
        <v>6</v>
      </c>
      <c r="D8" s="9" t="s">
        <v>36</v>
      </c>
      <c r="E8" s="7">
        <v>2</v>
      </c>
      <c r="F8" s="11"/>
      <c r="G8" s="22">
        <f t="shared" ref="G8:G16" si="0">F8*D8*E8</f>
        <v>0</v>
      </c>
      <c r="H8" s="23"/>
      <c r="I8" s="22">
        <f t="shared" ref="I8:I16" si="1">G8*H8</f>
        <v>0</v>
      </c>
      <c r="J8" s="22">
        <f t="shared" ref="J8:J16" si="2">G8+I8</f>
        <v>0</v>
      </c>
      <c r="L8" s="10"/>
    </row>
    <row r="9" spans="1:13" ht="39.950000000000003" customHeight="1" x14ac:dyDescent="0.35">
      <c r="A9" s="12" t="s">
        <v>23</v>
      </c>
      <c r="B9" s="21" t="s">
        <v>12</v>
      </c>
      <c r="C9" s="8" t="s">
        <v>6</v>
      </c>
      <c r="D9" s="9" t="s">
        <v>42</v>
      </c>
      <c r="E9" s="7">
        <v>36</v>
      </c>
      <c r="F9" s="15"/>
      <c r="G9" s="22">
        <f t="shared" si="0"/>
        <v>0</v>
      </c>
      <c r="H9" s="23"/>
      <c r="I9" s="22">
        <f t="shared" si="1"/>
        <v>0</v>
      </c>
      <c r="J9" s="22">
        <f t="shared" si="2"/>
        <v>0</v>
      </c>
      <c r="L9" s="10"/>
      <c r="M9" s="2"/>
    </row>
    <row r="10" spans="1:13" ht="39.950000000000003" customHeight="1" x14ac:dyDescent="0.35">
      <c r="A10" s="12" t="s">
        <v>24</v>
      </c>
      <c r="B10" s="16" t="s">
        <v>9</v>
      </c>
      <c r="C10" s="8" t="s">
        <v>8</v>
      </c>
      <c r="D10" s="9" t="s">
        <v>16</v>
      </c>
      <c r="E10" s="7">
        <v>12</v>
      </c>
      <c r="F10" s="11"/>
      <c r="G10" s="22">
        <f t="shared" si="0"/>
        <v>0</v>
      </c>
      <c r="H10" s="23"/>
      <c r="I10" s="22">
        <f t="shared" si="1"/>
        <v>0</v>
      </c>
      <c r="J10" s="22">
        <f t="shared" si="2"/>
        <v>0</v>
      </c>
      <c r="L10" s="10"/>
    </row>
    <row r="11" spans="1:13" ht="39.950000000000003" customHeight="1" x14ac:dyDescent="0.35">
      <c r="A11" s="12" t="s">
        <v>25</v>
      </c>
      <c r="B11" s="17" t="s">
        <v>35</v>
      </c>
      <c r="C11" s="8" t="s">
        <v>6</v>
      </c>
      <c r="D11" s="9" t="s">
        <v>17</v>
      </c>
      <c r="E11" s="7">
        <v>12</v>
      </c>
      <c r="F11" s="11"/>
      <c r="G11" s="22">
        <f t="shared" si="0"/>
        <v>0</v>
      </c>
      <c r="H11" s="23"/>
      <c r="I11" s="22">
        <f t="shared" si="1"/>
        <v>0</v>
      </c>
      <c r="J11" s="22">
        <f t="shared" si="2"/>
        <v>0</v>
      </c>
      <c r="L11" s="10"/>
    </row>
    <row r="12" spans="1:13" ht="57" customHeight="1" x14ac:dyDescent="0.35">
      <c r="A12" s="12" t="s">
        <v>26</v>
      </c>
      <c r="B12" s="16" t="s">
        <v>40</v>
      </c>
      <c r="C12" s="8" t="s">
        <v>38</v>
      </c>
      <c r="D12" s="9" t="s">
        <v>39</v>
      </c>
      <c r="E12" s="7">
        <v>4</v>
      </c>
      <c r="F12" s="15"/>
      <c r="G12" s="22">
        <f t="shared" si="0"/>
        <v>0</v>
      </c>
      <c r="H12" s="23"/>
      <c r="I12" s="22">
        <f t="shared" si="1"/>
        <v>0</v>
      </c>
      <c r="J12" s="22">
        <f t="shared" si="2"/>
        <v>0</v>
      </c>
      <c r="L12" s="10"/>
    </row>
    <row r="13" spans="1:13" ht="39.950000000000003" customHeight="1" x14ac:dyDescent="0.35">
      <c r="A13" s="12" t="s">
        <v>27</v>
      </c>
      <c r="B13" s="21" t="s">
        <v>32</v>
      </c>
      <c r="C13" s="8" t="s">
        <v>6</v>
      </c>
      <c r="D13" s="9" t="s">
        <v>31</v>
      </c>
      <c r="E13" s="7">
        <v>2</v>
      </c>
      <c r="F13" s="11"/>
      <c r="G13" s="22">
        <f t="shared" si="0"/>
        <v>0</v>
      </c>
      <c r="H13" s="23"/>
      <c r="I13" s="22">
        <f t="shared" si="1"/>
        <v>0</v>
      </c>
      <c r="J13" s="22">
        <f t="shared" si="2"/>
        <v>0</v>
      </c>
      <c r="L13" s="10"/>
    </row>
    <row r="14" spans="1:13" ht="39.950000000000003" customHeight="1" x14ac:dyDescent="0.35">
      <c r="A14" s="12" t="s">
        <v>28</v>
      </c>
      <c r="B14" s="21" t="s">
        <v>33</v>
      </c>
      <c r="C14" s="8" t="s">
        <v>6</v>
      </c>
      <c r="D14" s="9" t="s">
        <v>31</v>
      </c>
      <c r="E14" s="7">
        <v>4</v>
      </c>
      <c r="F14" s="15"/>
      <c r="G14" s="22">
        <f t="shared" si="0"/>
        <v>0</v>
      </c>
      <c r="H14" s="23"/>
      <c r="I14" s="22">
        <f t="shared" si="1"/>
        <v>0</v>
      </c>
      <c r="J14" s="22">
        <f t="shared" si="2"/>
        <v>0</v>
      </c>
      <c r="L14" s="10"/>
    </row>
    <row r="15" spans="1:13" ht="39.950000000000003" customHeight="1" x14ac:dyDescent="0.35">
      <c r="A15" s="12" t="s">
        <v>29</v>
      </c>
      <c r="B15" s="16" t="s">
        <v>10</v>
      </c>
      <c r="C15" s="7" t="s">
        <v>7</v>
      </c>
      <c r="D15" s="9" t="s">
        <v>41</v>
      </c>
      <c r="E15" s="7">
        <v>2</v>
      </c>
      <c r="F15" s="11"/>
      <c r="G15" s="22">
        <f t="shared" si="0"/>
        <v>0</v>
      </c>
      <c r="H15" s="23"/>
      <c r="I15" s="22">
        <f t="shared" si="1"/>
        <v>0</v>
      </c>
      <c r="J15" s="22">
        <f t="shared" si="2"/>
        <v>0</v>
      </c>
      <c r="L15" s="10"/>
    </row>
    <row r="16" spans="1:13" ht="39.950000000000003" customHeight="1" x14ac:dyDescent="0.35">
      <c r="A16" s="12" t="s">
        <v>30</v>
      </c>
      <c r="B16" s="16" t="s">
        <v>11</v>
      </c>
      <c r="C16" s="7" t="s">
        <v>7</v>
      </c>
      <c r="D16" s="9" t="s">
        <v>41</v>
      </c>
      <c r="E16" s="7">
        <v>2</v>
      </c>
      <c r="F16" s="15"/>
      <c r="G16" s="22">
        <f t="shared" si="0"/>
        <v>0</v>
      </c>
      <c r="H16" s="23"/>
      <c r="I16" s="22">
        <f t="shared" si="1"/>
        <v>0</v>
      </c>
      <c r="J16" s="22">
        <f t="shared" si="2"/>
        <v>0</v>
      </c>
      <c r="L16" s="10"/>
    </row>
    <row r="17" spans="1:11" ht="39.950000000000003" customHeight="1" x14ac:dyDescent="0.35">
      <c r="A17" s="28" t="s">
        <v>13</v>
      </c>
      <c r="B17" s="28"/>
      <c r="C17" s="28"/>
      <c r="D17" s="28"/>
      <c r="E17" s="28"/>
      <c r="F17" s="28"/>
      <c r="G17" s="24">
        <f>SUM(G7:G16)</f>
        <v>0</v>
      </c>
      <c r="H17" s="25"/>
      <c r="I17" s="26">
        <f>SUM(I7:I16)</f>
        <v>0</v>
      </c>
      <c r="J17" s="26">
        <f>G17+I17</f>
        <v>0</v>
      </c>
    </row>
    <row r="18" spans="1:11" x14ac:dyDescent="0.35">
      <c r="D18" s="4"/>
      <c r="I18" s="5"/>
      <c r="J18" s="5"/>
    </row>
    <row r="20" spans="1:11" x14ac:dyDescent="0.35">
      <c r="B20" s="6"/>
    </row>
    <row r="22" spans="1:11" x14ac:dyDescent="0.35">
      <c r="A22" s="31" t="s">
        <v>43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4" spans="1:11" x14ac:dyDescent="0.35">
      <c r="A24" s="27" t="s">
        <v>44</v>
      </c>
      <c r="B24" s="2"/>
      <c r="C24" s="2"/>
      <c r="D24" s="2"/>
      <c r="E24" s="2"/>
      <c r="F24" s="2"/>
      <c r="G24" s="2"/>
      <c r="H24" s="2"/>
      <c r="I24" s="2"/>
      <c r="J24" s="2"/>
    </row>
  </sheetData>
  <mergeCells count="4">
    <mergeCell ref="A17:F17"/>
    <mergeCell ref="D4:F4"/>
    <mergeCell ref="I1:J1"/>
    <mergeCell ref="A22:K22"/>
  </mergeCells>
  <phoneticPr fontId="9" type="noConversion"/>
  <pageMargins left="0.7" right="0.7" top="0.75" bottom="0.75" header="0.3" footer="0.3"/>
  <pageSetup paperSize="9" scale="82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Konieczny</dc:creator>
  <cp:lastModifiedBy>Ewa Konieczny</cp:lastModifiedBy>
  <cp:lastPrinted>2021-09-23T11:55:18Z</cp:lastPrinted>
  <dcterms:created xsi:type="dcterms:W3CDTF">2018-12-28T12:31:29Z</dcterms:created>
  <dcterms:modified xsi:type="dcterms:W3CDTF">2023-01-27T15:17:54Z</dcterms:modified>
</cp:coreProperties>
</file>