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robert.michalowski\Desktop\Pozyskanie sprawy różne\Zapytanie ofertowe na pozyskanie pilnych drzew zagrażających\"/>
    </mc:Choice>
  </mc:AlternateContent>
  <xr:revisionPtr revIDLastSave="0" documentId="13_ncr:1_{FE991B37-0554-487E-8850-2BBC05BEEE14}" xr6:coauthVersionLast="47" xr6:coauthVersionMax="47" xr10:uidLastSave="{00000000-0000-0000-0000-000000000000}"/>
  <bookViews>
    <workbookView xWindow="-57720" yWindow="0" windowWidth="29040" windowHeight="15990" activeTab="1" xr2:uid="{00000000-000D-0000-FFFF-FFFF00000000}"/>
  </bookViews>
  <sheets>
    <sheet name="Kosztorys ofertowy" sheetId="1" r:id="rId1"/>
    <sheet name="Arkusz1" sheetId="2" r:id="rId2"/>
  </sheets>
  <definedNames>
    <definedName name="_xlnm.Print_Area" localSheetId="0">'Kosztorys ofertowy'!$A$1:$K$40</definedName>
  </definedNames>
  <calcPr calcId="181029"/>
</workbook>
</file>

<file path=xl/calcChain.xml><?xml version="1.0" encoding="utf-8"?>
<calcChain xmlns="http://schemas.openxmlformats.org/spreadsheetml/2006/main">
  <c r="G25" i="2" l="1"/>
  <c r="I25" i="2" s="1"/>
  <c r="J25" i="2" s="1"/>
  <c r="D30" i="2" s="1"/>
  <c r="H27" i="1"/>
  <c r="J27" i="1" s="1"/>
  <c r="K27" i="1" s="1"/>
  <c r="E35" i="1" s="1"/>
  <c r="H28" i="1"/>
  <c r="H32" i="1"/>
  <c r="J32" i="1" s="1"/>
  <c r="K32" i="1" s="1"/>
  <c r="H24" i="1"/>
  <c r="J24" i="1" s="1"/>
  <c r="K24" i="1" s="1"/>
  <c r="D31" i="2" l="1"/>
  <c r="D29" i="2"/>
  <c r="E36" i="1"/>
  <c r="E34" i="1"/>
  <c r="J28" i="1"/>
  <c r="K28" i="1" s="1"/>
</calcChain>
</file>

<file path=xl/sharedStrings.xml><?xml version="1.0" encoding="utf-8"?>
<sst xmlns="http://schemas.openxmlformats.org/spreadsheetml/2006/main" count="88" uniqueCount="41">
  <si>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</si>
  <si>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</si>
  <si>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</si>
  <si>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</si>
  <si>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</si>
  <si>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</si>
  <si>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</si>
  <si>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</si>
  <si>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</si>
  <si>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</si>
  <si>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</si>
  <si>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</si>
  <si>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</si>
  <si>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</si>
  <si>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</si>
  <si>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</si>
  <si>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</si>
  <si>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</si>
  <si>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</si>
  <si>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</si>
  <si>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</si>
  <si>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</si>
  <si>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</si>
  <si>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</si>
  <si>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5. Cięcia przygodne i pozostałe</t>
  </si>
  <si>
    <t>H</t>
  </si>
  <si>
    <t>GODZ MH8</t>
  </si>
  <si>
    <t>Prace godzinowe ciągnikowe (8% VAT)</t>
  </si>
  <si>
    <t>Odpowiadając na zapytanie ofertowe dot: "Dodatkowe prace z zakresu pozyskania drewna i ochrony lasu na terenie leśnictwa Opacz '' składamy niniejszym ofertę tego zamówienia i oferujemy następujące cenę jednostkową na zamówienia:</t>
  </si>
  <si>
    <t>149</t>
  </si>
  <si>
    <t>145</t>
  </si>
  <si>
    <t>K GRODZEŃ</t>
  </si>
  <si>
    <t>WYK-SLUPL</t>
  </si>
  <si>
    <t>13</t>
  </si>
  <si>
    <t xml:space="preserve"> Przygotowanie słupków liściastych</t>
  </si>
  <si>
    <t>Naprawa (konserwacja) ogrodzeń upraw leśnych</t>
  </si>
  <si>
    <t>Odpowiadając na zapytanie ofertowe dot: "Usunięcie drzew niebezpiecznych zagrażających zdrowiu i bezpieczeństwu osób oraz mienia przy drogach i przy gruntach innej własności." składamy niniejszym ofertę tego zamówienia i oferujemy następujące cenę jednostkową na zamówienia:</t>
  </si>
  <si>
    <t>Cięcia przygodne i pozostałe</t>
  </si>
  <si>
    <t>Nr poz.
w STWPL*</t>
  </si>
  <si>
    <t>*Standard Technologi Wykonawstwa Prac Leśnych</t>
  </si>
  <si>
    <t>Część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</si>
</sst>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5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K40"/>
  <sheetViews>
    <sheetView view="pageBreakPreview" topLeftCell="A16" zoomScaleNormal="100" zoomScaleSheetLayoutView="100" workbookViewId="0">
      <selection activeCell="E36" sqref="E36:K36"/>
    </sheetView>
  </sheetViews>
  <sheetFormatPr defaultColWidth="9.109375" defaultRowHeight="13.2" x14ac:dyDescent="0.25"/>
  <cols>
    <col min="1" max="1" width="0.109375" style="8" customWidth="1"/>
    <col min="2" max="2" width="20.33203125" style="8" customWidth="1"/>
    <col min="3" max="3" width="11.109375" style="8" customWidth="1"/>
    <col min="4" max="4" width="51.88671875" style="8" customWidth="1"/>
    <col min="5" max="5" width="5.88671875" style="8" customWidth="1"/>
    <col min="6" max="7" width="10.6640625" style="8" customWidth="1"/>
    <col min="8" max="8" width="11.6640625" style="8" customWidth="1"/>
    <col min="9" max="9" width="7.88671875" style="8" customWidth="1"/>
    <col min="10" max="10" width="10.6640625" style="8" customWidth="1"/>
    <col min="11" max="11" width="14.6640625" style="8" customWidth="1"/>
    <col min="12" max="16384" width="9.109375" style="8"/>
  </cols>
  <sheetData>
    <row r="1" spans="2:11" s="6" customFormat="1" ht="1.5" customHeight="1" x14ac:dyDescent="0.2"/>
    <row r="2" spans="2:11" s="6" customFormat="1" ht="17.7" customHeight="1" x14ac:dyDescent="0.2">
      <c r="G2" s="36" t="s">
        <v>23</v>
      </c>
      <c r="H2" s="36"/>
      <c r="I2" s="36"/>
      <c r="J2" s="36"/>
      <c r="K2" s="36"/>
    </row>
    <row r="3" spans="2:11" s="6" customFormat="1" ht="6.9" customHeight="1" x14ac:dyDescent="0.2"/>
    <row r="4" spans="2:11" s="6" customFormat="1" ht="2.7" customHeight="1" x14ac:dyDescent="0.2">
      <c r="B4" s="32"/>
      <c r="C4" s="32"/>
    </row>
    <row r="5" spans="2:11" s="6" customFormat="1" ht="29.85" customHeight="1" x14ac:dyDescent="0.2"/>
    <row r="6" spans="2:11" s="6" customFormat="1" ht="2.7" customHeight="1" x14ac:dyDescent="0.2">
      <c r="B6" s="32"/>
      <c r="C6" s="32"/>
    </row>
    <row r="7" spans="2:11" s="6" customFormat="1" ht="19.649999999999999" customHeight="1" x14ac:dyDescent="0.2"/>
    <row r="8" spans="2:11" s="6" customFormat="1" ht="10.65" customHeight="1" x14ac:dyDescent="0.2">
      <c r="F8" s="34" t="s">
        <v>16</v>
      </c>
      <c r="G8" s="34"/>
      <c r="H8" s="34"/>
      <c r="I8" s="34"/>
      <c r="J8" s="34"/>
      <c r="K8" s="34"/>
    </row>
    <row r="9" spans="2:11" s="6" customFormat="1" ht="2.7" customHeight="1" x14ac:dyDescent="0.2">
      <c r="B9" s="32"/>
      <c r="C9" s="32"/>
      <c r="F9" s="34"/>
      <c r="G9" s="34"/>
      <c r="H9" s="34"/>
      <c r="I9" s="34"/>
      <c r="J9" s="34"/>
      <c r="K9" s="34"/>
    </row>
    <row r="10" spans="2:11" s="6" customFormat="1" ht="3.15" customHeight="1" x14ac:dyDescent="0.2">
      <c r="F10" s="34"/>
      <c r="G10" s="34"/>
      <c r="H10" s="34"/>
      <c r="I10" s="34"/>
      <c r="J10" s="34"/>
      <c r="K10" s="34"/>
    </row>
    <row r="11" spans="2:11" s="6" customFormat="1" ht="3.75" customHeight="1" x14ac:dyDescent="0.2">
      <c r="B11" s="35" t="s">
        <v>17</v>
      </c>
      <c r="C11" s="35"/>
      <c r="F11" s="34"/>
      <c r="G11" s="34"/>
      <c r="H11" s="34"/>
      <c r="I11" s="34"/>
      <c r="J11" s="34"/>
      <c r="K11" s="34"/>
    </row>
    <row r="12" spans="2:11" s="6" customFormat="1" ht="15.9" customHeight="1" x14ac:dyDescent="0.2">
      <c r="B12" s="35"/>
      <c r="C12" s="35"/>
    </row>
    <row r="13" spans="2:11" s="6" customFormat="1" ht="48.6" customHeight="1" x14ac:dyDescent="0.2"/>
    <row r="14" spans="2:11" s="6" customFormat="1" ht="24" customHeight="1" x14ac:dyDescent="0.2">
      <c r="D14" s="33" t="s">
        <v>18</v>
      </c>
      <c r="E14" s="33"/>
    </row>
    <row r="15" spans="2:11" s="6" customFormat="1" ht="3.75" customHeight="1" x14ac:dyDescent="0.2"/>
    <row r="16" spans="2:11" s="6" customFormat="1" ht="20.85" customHeight="1" x14ac:dyDescent="0.2">
      <c r="B16" s="7" t="s">
        <v>19</v>
      </c>
    </row>
    <row r="17" spans="2:11" s="6" customFormat="1" ht="2.7" customHeight="1" x14ac:dyDescent="0.2"/>
    <row r="18" spans="2:11" s="6" customFormat="1" ht="20.85" customHeight="1" x14ac:dyDescent="0.2">
      <c r="B18" s="7" t="s">
        <v>20</v>
      </c>
    </row>
    <row r="19" spans="2:11" s="6" customFormat="1" ht="21.6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s="6" customFormat="1" ht="82.2" customHeight="1" x14ac:dyDescent="0.2">
      <c r="B20" s="44" t="s">
        <v>28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2:11" s="6" customFormat="1" ht="20.85" customHeight="1" x14ac:dyDescent="0.2">
      <c r="B21" s="43" t="s">
        <v>24</v>
      </c>
      <c r="C21" s="43"/>
      <c r="D21" s="43"/>
      <c r="E21" s="13"/>
      <c r="F21" s="12"/>
      <c r="G21" s="12"/>
      <c r="H21" s="12"/>
      <c r="I21" s="13"/>
      <c r="J21" s="14"/>
      <c r="K21" s="14"/>
    </row>
    <row r="22" spans="2:11" s="6" customFormat="1" ht="10.199999999999999" customHeight="1" x14ac:dyDescent="0.2">
      <c r="B22" s="13"/>
      <c r="C22" s="13"/>
      <c r="D22" s="13"/>
      <c r="E22" s="13"/>
      <c r="F22" s="12"/>
      <c r="G22" s="12"/>
      <c r="H22" s="12"/>
      <c r="I22" s="13"/>
      <c r="J22" s="14"/>
      <c r="K22" s="14"/>
    </row>
    <row r="23" spans="2:11" s="6" customFormat="1" ht="46.5" customHeight="1" x14ac:dyDescent="0.2">
      <c r="B23" s="15" t="s">
        <v>0</v>
      </c>
      <c r="C23" s="10" t="s">
        <v>1</v>
      </c>
      <c r="D23" s="10" t="s">
        <v>2</v>
      </c>
      <c r="E23" s="10" t="s">
        <v>3</v>
      </c>
      <c r="F23" s="9" t="s">
        <v>4</v>
      </c>
      <c r="G23" s="3" t="s">
        <v>5</v>
      </c>
      <c r="H23" s="9" t="s">
        <v>6</v>
      </c>
      <c r="I23" s="10" t="s">
        <v>7</v>
      </c>
      <c r="J23" s="9" t="s">
        <v>8</v>
      </c>
      <c r="K23" s="9" t="s">
        <v>9</v>
      </c>
    </row>
    <row r="24" spans="2:11" s="6" customFormat="1" ht="19.649999999999999" customHeight="1" x14ac:dyDescent="0.2">
      <c r="B24" s="16" t="s">
        <v>11</v>
      </c>
      <c r="C24" s="16" t="s">
        <v>12</v>
      </c>
      <c r="D24" s="17" t="s">
        <v>13</v>
      </c>
      <c r="E24" s="16" t="s">
        <v>10</v>
      </c>
      <c r="F24" s="11">
        <v>100</v>
      </c>
      <c r="G24" s="4"/>
      <c r="H24" s="11">
        <f>F24*G24</f>
        <v>0</v>
      </c>
      <c r="I24" s="11">
        <v>8</v>
      </c>
      <c r="J24" s="11">
        <f>H24*I24/100</f>
        <v>0</v>
      </c>
      <c r="K24" s="11">
        <f>J24+H24</f>
        <v>0</v>
      </c>
    </row>
    <row r="25" spans="2:11" s="6" customFormat="1" ht="19.649999999999999" customHeight="1" x14ac:dyDescent="0.2">
      <c r="B25" s="23"/>
      <c r="C25" s="23"/>
      <c r="D25" s="26"/>
      <c r="E25" s="23"/>
      <c r="F25" s="12"/>
      <c r="G25" s="5"/>
      <c r="H25" s="12"/>
      <c r="I25" s="12"/>
      <c r="J25" s="12"/>
      <c r="K25" s="12"/>
    </row>
    <row r="26" spans="2:11" s="6" customFormat="1" ht="48.75" customHeight="1" x14ac:dyDescent="0.2">
      <c r="B26" s="15" t="s">
        <v>0</v>
      </c>
      <c r="C26" s="10" t="s">
        <v>1</v>
      </c>
      <c r="D26" s="18" t="s">
        <v>2</v>
      </c>
      <c r="E26" s="10" t="s">
        <v>3</v>
      </c>
      <c r="F26" s="19" t="s">
        <v>4</v>
      </c>
      <c r="G26" s="3" t="s">
        <v>5</v>
      </c>
      <c r="H26" s="9" t="s">
        <v>6</v>
      </c>
      <c r="I26" s="10" t="s">
        <v>7</v>
      </c>
      <c r="J26" s="9" t="s">
        <v>8</v>
      </c>
      <c r="K26" s="9" t="s">
        <v>9</v>
      </c>
    </row>
    <row r="27" spans="2:11" s="6" customFormat="1" ht="19.649999999999999" customHeight="1" x14ac:dyDescent="0.2">
      <c r="B27" s="27" t="s">
        <v>30</v>
      </c>
      <c r="C27" s="28" t="s">
        <v>31</v>
      </c>
      <c r="D27" s="29" t="s">
        <v>35</v>
      </c>
      <c r="E27" s="28" t="s">
        <v>25</v>
      </c>
      <c r="F27" s="30">
        <v>10</v>
      </c>
      <c r="G27" s="31"/>
      <c r="H27" s="30">
        <f>F27*G27</f>
        <v>0</v>
      </c>
      <c r="I27" s="30">
        <v>23</v>
      </c>
      <c r="J27" s="30">
        <f>H27*I27/100</f>
        <v>0</v>
      </c>
      <c r="K27" s="30">
        <f>J27+H27</f>
        <v>0</v>
      </c>
    </row>
    <row r="28" spans="2:11" s="6" customFormat="1" ht="19.649999999999999" customHeight="1" x14ac:dyDescent="0.2">
      <c r="B28" s="27" t="s">
        <v>29</v>
      </c>
      <c r="C28" s="28" t="s">
        <v>32</v>
      </c>
      <c r="D28" s="29" t="s">
        <v>34</v>
      </c>
      <c r="E28" s="28" t="s">
        <v>25</v>
      </c>
      <c r="F28" s="30">
        <v>7</v>
      </c>
      <c r="G28" s="31"/>
      <c r="H28" s="30">
        <f>F28*G28</f>
        <v>0</v>
      </c>
      <c r="I28" s="30">
        <v>23</v>
      </c>
      <c r="J28" s="30">
        <f>H28*I28/100</f>
        <v>0</v>
      </c>
      <c r="K28" s="30">
        <f>J28+H28</f>
        <v>0</v>
      </c>
    </row>
    <row r="29" spans="2:11" s="6" customFormat="1" ht="19.649999999999999" customHeight="1" x14ac:dyDescent="0.2">
      <c r="B29" s="23"/>
      <c r="C29" s="23"/>
      <c r="D29" s="26"/>
      <c r="E29" s="23"/>
      <c r="F29" s="12"/>
      <c r="G29" s="5"/>
      <c r="H29" s="12"/>
      <c r="I29" s="12"/>
      <c r="J29" s="12"/>
      <c r="K29" s="12"/>
    </row>
    <row r="30" spans="2:11" s="6" customFormat="1" ht="15" customHeight="1" x14ac:dyDescent="0.2">
      <c r="B30" s="13"/>
      <c r="C30" s="13"/>
      <c r="D30" s="13"/>
      <c r="E30" s="13"/>
      <c r="F30" s="12"/>
      <c r="G30" s="5"/>
      <c r="H30" s="12"/>
      <c r="I30" s="13"/>
      <c r="J30" s="14"/>
      <c r="K30" s="14"/>
    </row>
    <row r="31" spans="2:11" s="6" customFormat="1" ht="48" customHeight="1" x14ac:dyDescent="0.2">
      <c r="B31" s="15" t="s">
        <v>0</v>
      </c>
      <c r="C31" s="10" t="s">
        <v>1</v>
      </c>
      <c r="D31" s="18" t="s">
        <v>2</v>
      </c>
      <c r="E31" s="10" t="s">
        <v>3</v>
      </c>
      <c r="F31" s="19" t="s">
        <v>4</v>
      </c>
      <c r="G31" s="3" t="s">
        <v>5</v>
      </c>
      <c r="H31" s="9" t="s">
        <v>6</v>
      </c>
      <c r="I31" s="10" t="s">
        <v>7</v>
      </c>
      <c r="J31" s="9" t="s">
        <v>8</v>
      </c>
      <c r="K31" s="9" t="s">
        <v>9</v>
      </c>
    </row>
    <row r="32" spans="2:11" s="6" customFormat="1" ht="19.5" customHeight="1" x14ac:dyDescent="0.2">
      <c r="B32" s="20" t="s">
        <v>33</v>
      </c>
      <c r="C32" s="16" t="s">
        <v>26</v>
      </c>
      <c r="D32" s="21" t="s">
        <v>27</v>
      </c>
      <c r="E32" s="16" t="s">
        <v>25</v>
      </c>
      <c r="F32" s="11">
        <v>10</v>
      </c>
      <c r="G32" s="4"/>
      <c r="H32" s="11">
        <f>F32*G32</f>
        <v>0</v>
      </c>
      <c r="I32" s="11">
        <v>8</v>
      </c>
      <c r="J32" s="11">
        <f>H32*I32/100</f>
        <v>0</v>
      </c>
      <c r="K32" s="11">
        <f>J32+H32</f>
        <v>0</v>
      </c>
    </row>
    <row r="33" spans="2:11" s="6" customFormat="1" ht="15" customHeight="1" x14ac:dyDescent="0.2">
      <c r="B33" s="22"/>
      <c r="C33" s="23"/>
      <c r="D33" s="24"/>
      <c r="E33" s="23"/>
      <c r="F33" s="12"/>
      <c r="G33" s="5"/>
      <c r="H33" s="12"/>
      <c r="I33" s="12"/>
      <c r="J33" s="12"/>
      <c r="K33" s="12"/>
    </row>
    <row r="34" spans="2:11" s="6" customFormat="1" ht="18.45" customHeight="1" x14ac:dyDescent="0.2">
      <c r="B34" s="38" t="s">
        <v>14</v>
      </c>
      <c r="C34" s="38"/>
      <c r="D34" s="38"/>
      <c r="E34" s="39">
        <f>H32+H28+H27+H24</f>
        <v>0</v>
      </c>
      <c r="F34" s="39"/>
      <c r="G34" s="39"/>
      <c r="H34" s="39"/>
      <c r="I34" s="39"/>
      <c r="J34" s="39"/>
      <c r="K34" s="39"/>
    </row>
    <row r="35" spans="2:11" s="6" customFormat="1" ht="18.45" customHeight="1" x14ac:dyDescent="0.2">
      <c r="B35" s="38" t="s">
        <v>15</v>
      </c>
      <c r="C35" s="38"/>
      <c r="D35" s="38"/>
      <c r="E35" s="40">
        <f>K32+K28+K27+K24</f>
        <v>0</v>
      </c>
      <c r="F35" s="41"/>
      <c r="G35" s="41"/>
      <c r="H35" s="41"/>
      <c r="I35" s="41"/>
      <c r="J35" s="41"/>
      <c r="K35" s="42"/>
    </row>
    <row r="36" spans="2:11" ht="18.45" customHeight="1" x14ac:dyDescent="0.25">
      <c r="B36" s="38" t="s">
        <v>8</v>
      </c>
      <c r="C36" s="38"/>
      <c r="D36" s="38"/>
      <c r="E36" s="39">
        <f>J32+J28+J27+J24</f>
        <v>0</v>
      </c>
      <c r="F36" s="39"/>
      <c r="G36" s="39"/>
      <c r="H36" s="39"/>
      <c r="I36" s="39"/>
      <c r="J36" s="39"/>
      <c r="K36" s="39"/>
    </row>
    <row r="37" spans="2:11" ht="53.4" customHeight="1" x14ac:dyDescent="0.25">
      <c r="B37" s="45" t="s">
        <v>21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2:11" ht="47.4" customHeight="1" x14ac:dyDescent="0.25">
      <c r="B38" s="1"/>
      <c r="C38" s="1"/>
      <c r="D38" s="1"/>
      <c r="E38" s="2"/>
      <c r="F38" s="2"/>
      <c r="G38" s="2"/>
      <c r="H38" s="2"/>
      <c r="I38" s="2"/>
      <c r="J38" s="2"/>
      <c r="K38" s="2"/>
    </row>
    <row r="39" spans="2:11" ht="51.6" customHeight="1" x14ac:dyDescent="0.25">
      <c r="B39" s="1"/>
      <c r="C39" s="1"/>
      <c r="D39" s="1"/>
      <c r="E39" s="2"/>
      <c r="F39" s="2"/>
      <c r="G39" s="2"/>
      <c r="H39" s="46" t="s">
        <v>22</v>
      </c>
      <c r="I39" s="46"/>
      <c r="J39" s="2"/>
      <c r="K39" s="2"/>
    </row>
    <row r="40" spans="2:11" ht="24" customHeight="1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</row>
  </sheetData>
  <sheetProtection algorithmName="SHA-512" hashValue="XMNXWnH6H9sEddaP1dG5/343761jd3XEdyTinMA6B3c86juaCOMdXy/d2JxifZGGa3zS8cpIlbD+p+Sqm7P4dQ==" saltValue="XqJWT2TmYb/eRI+xKYmYsA==" spinCount="100000" sheet="1" formatCells="0" formatColumns="0" formatRows="0" insertColumns="0" insertRows="0" insertHyperlinks="0" deleteColumns="0" deleteRows="0" sort="0" autoFilter="0" pivotTables="0"/>
  <protectedRanges>
    <protectedRange sqref="G24:G25 E37:K37 G29" name="Rozstęp1"/>
  </protectedRanges>
  <mergeCells count="19">
    <mergeCell ref="G2:K2"/>
    <mergeCell ref="B40:K40"/>
    <mergeCell ref="B4:C4"/>
    <mergeCell ref="B34:D34"/>
    <mergeCell ref="E34:K34"/>
    <mergeCell ref="B35:D35"/>
    <mergeCell ref="E35:K35"/>
    <mergeCell ref="B21:D21"/>
    <mergeCell ref="B20:K20"/>
    <mergeCell ref="B36:D36"/>
    <mergeCell ref="E36:K36"/>
    <mergeCell ref="B37:D37"/>
    <mergeCell ref="E37:K37"/>
    <mergeCell ref="H39:I39"/>
    <mergeCell ref="B9:C9"/>
    <mergeCell ref="D14:E14"/>
    <mergeCell ref="F8:K11"/>
    <mergeCell ref="B6:C6"/>
    <mergeCell ref="B11:C12"/>
  </mergeCells>
  <phoneticPr fontId="10" type="noConversion"/>
  <pageMargins left="0.7" right="0.7" top="0.75" bottom="0.75" header="0.3" footer="0.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4899-9274-4372-9AB7-1D4360C66C4D}">
  <dimension ref="A1:J35"/>
  <sheetViews>
    <sheetView tabSelected="1" topLeftCell="A10" workbookViewId="0">
      <selection activeCell="F25" sqref="F25"/>
    </sheetView>
  </sheetViews>
  <sheetFormatPr defaultRowHeight="13.2" x14ac:dyDescent="0.25"/>
  <cols>
    <col min="2" max="2" width="10.77734375" bestFit="1" customWidth="1"/>
    <col min="3" max="3" width="39" bestFit="1" customWidth="1"/>
    <col min="4" max="4" width="5.21875" bestFit="1" customWidth="1"/>
    <col min="10" max="10" width="8.77734375" customWidth="1"/>
  </cols>
  <sheetData>
    <row r="1" spans="1:10" ht="15.6" x14ac:dyDescent="0.25">
      <c r="A1" s="6"/>
      <c r="B1" s="6"/>
      <c r="C1" s="6"/>
      <c r="D1" s="6"/>
      <c r="E1" s="6"/>
      <c r="F1" s="36" t="s">
        <v>23</v>
      </c>
      <c r="G1" s="36"/>
      <c r="H1" s="36"/>
      <c r="I1" s="36"/>
      <c r="J1" s="36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x14ac:dyDescent="0.25">
      <c r="A3" s="32"/>
      <c r="B3" s="32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x14ac:dyDescent="0.25">
      <c r="A5" s="32"/>
      <c r="B5" s="32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/>
      <c r="B7" s="6"/>
      <c r="C7" s="6"/>
      <c r="D7" s="6"/>
      <c r="E7" s="34" t="s">
        <v>16</v>
      </c>
      <c r="F7" s="34"/>
      <c r="G7" s="34"/>
      <c r="H7" s="34"/>
      <c r="I7" s="34"/>
      <c r="J7" s="34"/>
    </row>
    <row r="8" spans="1:10" ht="15" x14ac:dyDescent="0.25">
      <c r="A8" s="32"/>
      <c r="B8" s="32"/>
      <c r="C8" s="6"/>
      <c r="D8" s="6"/>
      <c r="E8" s="34"/>
      <c r="F8" s="34"/>
      <c r="G8" s="34"/>
      <c r="H8" s="34"/>
      <c r="I8" s="34"/>
      <c r="J8" s="34"/>
    </row>
    <row r="9" spans="1:10" x14ac:dyDescent="0.25">
      <c r="A9" s="6"/>
      <c r="B9" s="6"/>
      <c r="C9" s="6"/>
      <c r="D9" s="6"/>
      <c r="E9" s="34"/>
      <c r="F9" s="34"/>
      <c r="G9" s="34"/>
      <c r="H9" s="34"/>
      <c r="I9" s="34"/>
      <c r="J9" s="34"/>
    </row>
    <row r="10" spans="1:10" x14ac:dyDescent="0.25">
      <c r="A10" s="35" t="s">
        <v>17</v>
      </c>
      <c r="B10" s="35"/>
      <c r="C10" s="6"/>
      <c r="D10" s="6"/>
      <c r="E10" s="34"/>
      <c r="F10" s="34"/>
      <c r="G10" s="34"/>
      <c r="H10" s="34"/>
      <c r="I10" s="34"/>
      <c r="J10" s="34"/>
    </row>
    <row r="11" spans="1:10" x14ac:dyDescent="0.25">
      <c r="A11" s="35"/>
      <c r="B11" s="35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399999999999999" x14ac:dyDescent="0.25">
      <c r="A13" s="6"/>
      <c r="B13" s="6"/>
      <c r="C13" s="33" t="s">
        <v>18</v>
      </c>
      <c r="D13" s="33"/>
      <c r="E13" s="33"/>
      <c r="F13" s="6"/>
      <c r="G13" s="6"/>
      <c r="H13" s="6"/>
      <c r="I13" s="6"/>
      <c r="J13" s="6"/>
    </row>
    <row r="14" spans="1:10" ht="17.399999999999999" x14ac:dyDescent="0.3">
      <c r="A14" s="47" t="s">
        <v>40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7.399999999999999" x14ac:dyDescent="0.3">
      <c r="A15" s="47"/>
      <c r="B15" s="6"/>
      <c r="C15" s="6"/>
      <c r="D15" s="6"/>
      <c r="E15" s="6"/>
      <c r="F15" s="6"/>
      <c r="G15" s="6"/>
      <c r="H15" s="6"/>
      <c r="I15" s="6"/>
      <c r="J15" s="6"/>
    </row>
    <row r="16" spans="1:10" ht="15.6" x14ac:dyDescent="0.25">
      <c r="A16" s="7" t="s">
        <v>19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6" x14ac:dyDescent="0.25">
      <c r="A18" s="7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63" customHeight="1" x14ac:dyDescent="0.25">
      <c r="A20" s="44" t="s">
        <v>36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5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5.6" x14ac:dyDescent="0.25">
      <c r="A22" s="48" t="s">
        <v>37</v>
      </c>
      <c r="B22" s="48"/>
      <c r="C22" s="48"/>
      <c r="D22" s="13"/>
      <c r="E22" s="12"/>
      <c r="F22" s="12"/>
      <c r="G22" s="12"/>
      <c r="H22" s="13"/>
      <c r="I22" s="14"/>
      <c r="J22" s="14"/>
    </row>
    <row r="23" spans="1:10" x14ac:dyDescent="0.25">
      <c r="A23" s="13"/>
      <c r="B23" s="13"/>
      <c r="C23" s="13"/>
      <c r="D23" s="13"/>
      <c r="E23" s="12"/>
      <c r="F23" s="12"/>
      <c r="G23" s="12"/>
      <c r="H23" s="13"/>
      <c r="I23" s="14"/>
      <c r="J23" s="14"/>
    </row>
    <row r="24" spans="1:10" ht="51" x14ac:dyDescent="0.25">
      <c r="A24" s="15" t="s">
        <v>38</v>
      </c>
      <c r="B24" s="10" t="s">
        <v>1</v>
      </c>
      <c r="C24" s="10" t="s">
        <v>2</v>
      </c>
      <c r="D24" s="10" t="s">
        <v>3</v>
      </c>
      <c r="E24" s="9" t="s">
        <v>4</v>
      </c>
      <c r="F24" s="3" t="s">
        <v>5</v>
      </c>
      <c r="G24" s="9" t="s">
        <v>6</v>
      </c>
      <c r="H24" s="10" t="s">
        <v>7</v>
      </c>
      <c r="I24" s="9" t="s">
        <v>8</v>
      </c>
      <c r="J24" s="9" t="s">
        <v>9</v>
      </c>
    </row>
    <row r="25" spans="1:10" ht="51" x14ac:dyDescent="0.25">
      <c r="A25" s="16" t="s">
        <v>11</v>
      </c>
      <c r="B25" s="16" t="s">
        <v>12</v>
      </c>
      <c r="C25" s="17" t="s">
        <v>13</v>
      </c>
      <c r="D25" s="16" t="s">
        <v>10</v>
      </c>
      <c r="E25" s="11">
        <v>70</v>
      </c>
      <c r="F25" s="4"/>
      <c r="G25" s="11">
        <f>E25*F25</f>
        <v>0</v>
      </c>
      <c r="H25" s="11">
        <v>8</v>
      </c>
      <c r="I25" s="11">
        <f>G25*H25/100</f>
        <v>0</v>
      </c>
      <c r="J25" s="11">
        <f>I25+G25</f>
        <v>0</v>
      </c>
    </row>
    <row r="26" spans="1:10" x14ac:dyDescent="0.25">
      <c r="A26" s="23"/>
      <c r="B26" s="23"/>
      <c r="C26" s="26"/>
      <c r="D26" s="23"/>
      <c r="E26" s="12"/>
      <c r="F26" s="5"/>
      <c r="G26" s="12"/>
      <c r="H26" s="12"/>
      <c r="I26" s="12"/>
      <c r="J26" s="12"/>
    </row>
    <row r="27" spans="1:10" x14ac:dyDescent="0.25">
      <c r="A27" s="13"/>
      <c r="B27" s="13"/>
      <c r="C27" s="13"/>
      <c r="D27" s="13"/>
      <c r="E27" s="12"/>
      <c r="F27" s="5"/>
      <c r="G27" s="12"/>
      <c r="H27" s="13"/>
      <c r="I27" s="14"/>
      <c r="J27" s="14"/>
    </row>
    <row r="28" spans="1:10" x14ac:dyDescent="0.25">
      <c r="A28" s="22"/>
      <c r="B28" s="23"/>
      <c r="C28" s="24"/>
      <c r="D28" s="23"/>
      <c r="E28" s="12"/>
      <c r="F28" s="5"/>
      <c r="G28" s="12"/>
      <c r="H28" s="12"/>
      <c r="I28" s="12"/>
      <c r="J28" s="12"/>
    </row>
    <row r="29" spans="1:10" x14ac:dyDescent="0.25">
      <c r="A29" s="38" t="s">
        <v>14</v>
      </c>
      <c r="B29" s="38"/>
      <c r="C29" s="38"/>
      <c r="D29" s="39">
        <f>G25</f>
        <v>0</v>
      </c>
      <c r="E29" s="39"/>
      <c r="F29" s="39"/>
      <c r="G29" s="39"/>
      <c r="H29" s="39"/>
      <c r="I29" s="39"/>
      <c r="J29" s="39"/>
    </row>
    <row r="30" spans="1:10" x14ac:dyDescent="0.25">
      <c r="A30" s="38" t="s">
        <v>15</v>
      </c>
      <c r="B30" s="38"/>
      <c r="C30" s="38"/>
      <c r="D30" s="40">
        <f>J25</f>
        <v>0</v>
      </c>
      <c r="E30" s="41"/>
      <c r="F30" s="41"/>
      <c r="G30" s="41"/>
      <c r="H30" s="41"/>
      <c r="I30" s="41"/>
      <c r="J30" s="42"/>
    </row>
    <row r="31" spans="1:10" x14ac:dyDescent="0.25">
      <c r="A31" s="38" t="s">
        <v>8</v>
      </c>
      <c r="B31" s="38"/>
      <c r="C31" s="38"/>
      <c r="D31" s="39">
        <f>I25</f>
        <v>0</v>
      </c>
      <c r="E31" s="39"/>
      <c r="F31" s="39"/>
      <c r="G31" s="39"/>
      <c r="H31" s="39"/>
      <c r="I31" s="39"/>
      <c r="J31" s="39"/>
    </row>
    <row r="32" spans="1:10" x14ac:dyDescent="0.25">
      <c r="A32" s="45" t="s">
        <v>21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x14ac:dyDescent="0.25">
      <c r="A33" s="1"/>
      <c r="B33" s="1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1"/>
      <c r="B34" s="1"/>
      <c r="C34" s="1"/>
      <c r="D34" s="2"/>
      <c r="E34" s="2"/>
      <c r="F34" s="2"/>
      <c r="G34" s="46" t="s">
        <v>22</v>
      </c>
      <c r="H34" s="46"/>
      <c r="I34" s="2"/>
      <c r="J34" s="2"/>
    </row>
    <row r="35" spans="1:10" x14ac:dyDescent="0.25">
      <c r="A35" s="49" t="s">
        <v>39</v>
      </c>
      <c r="B35" s="49"/>
      <c r="C35" s="49"/>
      <c r="D35" s="49"/>
      <c r="E35" s="49"/>
      <c r="F35" s="49"/>
      <c r="G35" s="49"/>
      <c r="H35" s="49"/>
      <c r="I35" s="49"/>
      <c r="J35" s="49"/>
    </row>
  </sheetData>
  <sheetProtection algorithmName="SHA-512" hashValue="pJRZePNqbRROk7IK00x1qIkCFHGb1IaIOJFbTmSZiiQJGOjN38RyWNQOrajw0puVAioWE28tqAeHEhxaIWXDHg==" saltValue="qF0AGcRaLv7BHlm/Qp4w+w==" spinCount="100000" sheet="1" objects="1" scenarios="1"/>
  <protectedRanges>
    <protectedRange sqref="F25:F26 D32:J32" name="Rozstęp1"/>
  </protectedRanges>
  <mergeCells count="19">
    <mergeCell ref="A31:C31"/>
    <mergeCell ref="D31:J31"/>
    <mergeCell ref="A32:C32"/>
    <mergeCell ref="D32:J32"/>
    <mergeCell ref="G34:H34"/>
    <mergeCell ref="A35:J35"/>
    <mergeCell ref="A20:J20"/>
    <mergeCell ref="A22:C22"/>
    <mergeCell ref="A29:C29"/>
    <mergeCell ref="D29:J29"/>
    <mergeCell ref="A30:C30"/>
    <mergeCell ref="D30:J30"/>
    <mergeCell ref="C13:E13"/>
    <mergeCell ref="F1:J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 ofertowy</vt:lpstr>
      <vt:lpstr>Arkusz1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 Michałowski (Nadl. Miechów)</cp:lastModifiedBy>
  <cp:lastPrinted>2022-01-13T15:16:57Z</cp:lastPrinted>
  <dcterms:created xsi:type="dcterms:W3CDTF">2022-01-13T13:01:20Z</dcterms:created>
  <dcterms:modified xsi:type="dcterms:W3CDTF">2023-01-16T13:01:26Z</dcterms:modified>
</cp:coreProperties>
</file>