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grzegorz.dadak\Desktop\"/>
    </mc:Choice>
  </mc:AlternateContent>
  <xr:revisionPtr revIDLastSave="0" documentId="8_{C868E536-BDD7-4022-8889-46488A7D4631}" xr6:coauthVersionLast="43" xr6:coauthVersionMax="43" xr10:uidLastSave="{00000000-0000-0000-0000-000000000000}"/>
  <bookViews>
    <workbookView xWindow="-120" yWindow="-120" windowWidth="29040" windowHeight="1584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 l="1"/>
  <c r="J5" i="1" s="1"/>
  <c r="H6" i="1"/>
  <c r="J6" i="1" s="1"/>
  <c r="H7" i="1"/>
  <c r="J7" i="1" s="1"/>
  <c r="H8" i="1"/>
  <c r="J8" i="1" s="1"/>
  <c r="H9" i="1"/>
  <c r="J9" i="1" s="1"/>
  <c r="H10" i="1"/>
  <c r="J10" i="1" s="1"/>
  <c r="H11" i="1"/>
  <c r="J11" i="1" s="1"/>
  <c r="H12" i="1"/>
  <c r="J12" i="1" s="1"/>
  <c r="H13" i="1"/>
  <c r="J13" i="1" s="1"/>
  <c r="H14" i="1"/>
  <c r="J14" i="1" s="1"/>
  <c r="H15" i="1"/>
  <c r="J15" i="1" s="1"/>
  <c r="H16" i="1"/>
  <c r="J16" i="1" s="1"/>
  <c r="H17" i="1"/>
  <c r="J17" i="1" s="1"/>
  <c r="H18" i="1"/>
  <c r="J18" i="1" s="1"/>
  <c r="H19" i="1"/>
  <c r="J19" i="1" s="1"/>
  <c r="H20" i="1"/>
  <c r="J20" i="1" s="1"/>
  <c r="H21" i="1"/>
  <c r="J21" i="1" s="1"/>
  <c r="H22" i="1"/>
  <c r="J22" i="1" s="1"/>
  <c r="H23" i="1"/>
  <c r="J23" i="1" s="1"/>
  <c r="H24" i="1"/>
  <c r="J24" i="1" s="1"/>
  <c r="H25" i="1"/>
  <c r="J25" i="1" s="1"/>
  <c r="H26" i="1"/>
  <c r="J26" i="1" s="1"/>
  <c r="H27" i="1"/>
  <c r="J27" i="1" s="1"/>
  <c r="H28" i="1"/>
  <c r="J28" i="1" s="1"/>
  <c r="H29" i="1"/>
  <c r="J29" i="1" s="1"/>
  <c r="H30" i="1"/>
  <c r="J30" i="1" s="1"/>
  <c r="H31" i="1"/>
  <c r="J31" i="1" s="1"/>
  <c r="H32" i="1"/>
  <c r="J32" i="1" s="1"/>
  <c r="H33" i="1"/>
  <c r="J33" i="1" s="1"/>
  <c r="H34" i="1"/>
  <c r="J34" i="1" s="1"/>
  <c r="H35" i="1"/>
  <c r="J35" i="1" s="1"/>
  <c r="H36" i="1"/>
  <c r="J36" i="1" s="1"/>
  <c r="H37" i="1"/>
  <c r="J37" i="1" s="1"/>
  <c r="H38" i="1"/>
  <c r="J38" i="1" s="1"/>
  <c r="H39" i="1"/>
  <c r="J39" i="1" s="1"/>
  <c r="H40" i="1"/>
  <c r="J40" i="1" s="1"/>
  <c r="H41" i="1"/>
  <c r="J41" i="1" s="1"/>
  <c r="H42" i="1"/>
  <c r="J42" i="1" s="1"/>
  <c r="H43" i="1"/>
  <c r="J43" i="1" s="1"/>
  <c r="H44" i="1"/>
  <c r="J44" i="1" s="1"/>
  <c r="H45" i="1"/>
  <c r="J45" i="1" s="1"/>
  <c r="H46" i="1"/>
  <c r="J46" i="1" s="1"/>
  <c r="H47" i="1"/>
  <c r="J47" i="1" s="1"/>
  <c r="H48" i="1"/>
  <c r="J48" i="1" s="1"/>
  <c r="H49" i="1"/>
  <c r="J49" i="1" s="1"/>
  <c r="H50" i="1"/>
  <c r="J50" i="1" s="1"/>
  <c r="H51" i="1"/>
  <c r="J51" i="1" s="1"/>
  <c r="H52" i="1"/>
  <c r="J52" i="1" s="1"/>
  <c r="H53" i="1"/>
  <c r="J53" i="1" s="1"/>
  <c r="H54" i="1"/>
  <c r="J54" i="1" s="1"/>
  <c r="H55" i="1"/>
  <c r="J55" i="1" s="1"/>
  <c r="H56" i="1"/>
  <c r="J56" i="1" s="1"/>
  <c r="H57" i="1"/>
  <c r="J57" i="1" s="1"/>
  <c r="H58" i="1"/>
  <c r="J58" i="1" s="1"/>
  <c r="H59" i="1"/>
  <c r="J59" i="1" s="1"/>
  <c r="H60" i="1"/>
  <c r="J60" i="1" s="1"/>
  <c r="H61" i="1"/>
  <c r="J61" i="1" s="1"/>
  <c r="H62" i="1"/>
  <c r="J62" i="1" s="1"/>
  <c r="H63" i="1"/>
  <c r="J63" i="1" s="1"/>
  <c r="H64" i="1"/>
  <c r="J64" i="1" s="1"/>
  <c r="H65" i="1"/>
  <c r="J65" i="1" s="1"/>
  <c r="H66" i="1"/>
  <c r="J66" i="1" s="1"/>
  <c r="H67" i="1"/>
  <c r="J67" i="1" s="1"/>
  <c r="H68" i="1"/>
  <c r="J68" i="1" s="1"/>
  <c r="H69" i="1"/>
  <c r="J69" i="1" s="1"/>
  <c r="H70" i="1"/>
  <c r="J70" i="1" s="1"/>
  <c r="H71" i="1"/>
  <c r="J71" i="1" s="1"/>
  <c r="H72" i="1"/>
  <c r="J72" i="1" s="1"/>
  <c r="H73" i="1"/>
  <c r="J73" i="1" s="1"/>
  <c r="H74" i="1"/>
  <c r="J74" i="1" s="1"/>
  <c r="H75" i="1"/>
  <c r="J75" i="1" s="1"/>
  <c r="H76" i="1"/>
  <c r="J76" i="1" s="1"/>
  <c r="H77" i="1"/>
  <c r="J77" i="1" s="1"/>
  <c r="H78" i="1"/>
  <c r="J78" i="1" s="1"/>
  <c r="H79" i="1"/>
  <c r="J79" i="1" s="1"/>
  <c r="H80" i="1"/>
  <c r="J80" i="1" s="1"/>
  <c r="H81" i="1"/>
  <c r="J81" i="1" s="1"/>
  <c r="H82" i="1"/>
  <c r="J82" i="1" s="1"/>
  <c r="H83" i="1"/>
  <c r="J83" i="1" s="1"/>
  <c r="H84" i="1"/>
  <c r="J84" i="1" s="1"/>
  <c r="H85" i="1"/>
  <c r="J85" i="1" s="1"/>
  <c r="H86" i="1"/>
  <c r="J86" i="1" s="1"/>
  <c r="H87" i="1"/>
  <c r="J87" i="1" s="1"/>
  <c r="H88" i="1"/>
  <c r="J88" i="1" s="1"/>
  <c r="H89" i="1"/>
  <c r="J89" i="1" s="1"/>
  <c r="H90" i="1"/>
  <c r="J90" i="1" s="1"/>
  <c r="H91" i="1"/>
  <c r="J91" i="1" s="1"/>
  <c r="H92" i="1"/>
  <c r="J92" i="1" s="1"/>
  <c r="H93" i="1"/>
  <c r="J93" i="1" s="1"/>
  <c r="H94" i="1"/>
  <c r="J94" i="1" s="1"/>
  <c r="H95" i="1"/>
  <c r="J95" i="1" s="1"/>
  <c r="H96" i="1"/>
  <c r="J96" i="1" s="1"/>
  <c r="H97" i="1"/>
  <c r="J97" i="1" s="1"/>
  <c r="H98" i="1"/>
  <c r="J98" i="1" s="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10" i="1"/>
  <c r="J110" i="1" s="1"/>
  <c r="H111" i="1"/>
  <c r="J111" i="1" s="1"/>
  <c r="H112" i="1"/>
  <c r="J112" i="1" s="1"/>
  <c r="H113" i="1"/>
  <c r="J113" i="1" s="1"/>
  <c r="H114" i="1"/>
  <c r="J114" i="1" s="1"/>
  <c r="H115" i="1"/>
  <c r="J115" i="1" s="1"/>
  <c r="H116" i="1"/>
  <c r="J116" i="1" s="1"/>
  <c r="H117" i="1"/>
  <c r="J117" i="1" s="1"/>
  <c r="H118" i="1"/>
  <c r="J118" i="1" s="1"/>
  <c r="H119" i="1"/>
  <c r="J119" i="1" s="1"/>
  <c r="H120" i="1"/>
  <c r="J120" i="1" s="1"/>
  <c r="H121" i="1"/>
  <c r="J121" i="1" s="1"/>
  <c r="H122" i="1"/>
  <c r="J122" i="1" s="1"/>
  <c r="H123" i="1"/>
  <c r="J123" i="1" s="1"/>
  <c r="H124" i="1"/>
  <c r="J124" i="1" s="1"/>
  <c r="H125" i="1"/>
  <c r="J125" i="1" s="1"/>
  <c r="H126" i="1"/>
  <c r="J126" i="1" s="1"/>
  <c r="H127" i="1"/>
  <c r="J127" i="1" s="1"/>
  <c r="H128" i="1"/>
  <c r="J128" i="1" s="1"/>
  <c r="H129" i="1"/>
  <c r="J129" i="1" s="1"/>
  <c r="H130" i="1"/>
  <c r="J130" i="1" s="1"/>
  <c r="H131" i="1"/>
  <c r="J131" i="1" s="1"/>
  <c r="H132" i="1"/>
  <c r="J132" i="1" s="1"/>
  <c r="H133" i="1"/>
  <c r="J133" i="1" s="1"/>
  <c r="H134" i="1"/>
  <c r="J134" i="1" s="1"/>
  <c r="H135" i="1"/>
  <c r="J135" i="1" s="1"/>
  <c r="H136" i="1"/>
  <c r="J136" i="1" s="1"/>
  <c r="H137" i="1"/>
  <c r="J137" i="1" s="1"/>
  <c r="H138" i="1"/>
  <c r="J138" i="1" s="1"/>
  <c r="H139" i="1"/>
  <c r="J139" i="1" s="1"/>
  <c r="H140" i="1"/>
  <c r="J140" i="1" s="1"/>
  <c r="H141" i="1"/>
  <c r="J141" i="1" s="1"/>
  <c r="H142" i="1"/>
  <c r="J142" i="1" s="1"/>
  <c r="H143" i="1"/>
  <c r="J143" i="1" s="1"/>
  <c r="H144" i="1"/>
  <c r="J144" i="1" s="1"/>
  <c r="H145" i="1"/>
  <c r="J145" i="1" s="1"/>
  <c r="H146" i="1"/>
  <c r="J146" i="1" s="1"/>
  <c r="H147" i="1"/>
  <c r="J147" i="1" s="1"/>
  <c r="H148" i="1"/>
  <c r="J148" i="1" s="1"/>
  <c r="H149" i="1"/>
  <c r="J149" i="1" s="1"/>
  <c r="H150" i="1"/>
  <c r="J150" i="1" s="1"/>
  <c r="H151" i="1"/>
  <c r="J151" i="1" s="1"/>
  <c r="H152" i="1"/>
  <c r="J152" i="1" s="1"/>
  <c r="H153" i="1"/>
  <c r="J153" i="1" s="1"/>
  <c r="H154" i="1"/>
  <c r="J154" i="1" s="1"/>
  <c r="H155" i="1"/>
  <c r="J155" i="1" s="1"/>
  <c r="H156" i="1"/>
  <c r="J156" i="1" s="1"/>
  <c r="H157" i="1"/>
  <c r="J157" i="1" s="1"/>
  <c r="H158" i="1"/>
  <c r="J158" i="1" s="1"/>
  <c r="H159" i="1"/>
  <c r="J159" i="1" s="1"/>
  <c r="H160" i="1"/>
  <c r="J160" i="1" s="1"/>
  <c r="H161" i="1"/>
  <c r="J161" i="1" s="1"/>
  <c r="H162" i="1"/>
  <c r="J162" i="1" s="1"/>
  <c r="H163" i="1"/>
  <c r="J163" i="1" s="1"/>
  <c r="H164" i="1"/>
  <c r="J164" i="1" s="1"/>
  <c r="H165" i="1"/>
  <c r="J165" i="1" s="1"/>
  <c r="H166" i="1"/>
  <c r="J166" i="1" s="1"/>
  <c r="H167" i="1"/>
  <c r="J167" i="1" s="1"/>
  <c r="H168" i="1"/>
  <c r="J168" i="1" s="1"/>
  <c r="H169" i="1"/>
  <c r="J169" i="1" s="1"/>
  <c r="H170" i="1"/>
  <c r="J170" i="1" s="1"/>
  <c r="H171" i="1"/>
  <c r="J171" i="1" s="1"/>
  <c r="H172" i="1"/>
  <c r="J172" i="1" s="1"/>
  <c r="H173" i="1"/>
  <c r="J173" i="1" s="1"/>
  <c r="H174" i="1"/>
  <c r="J174" i="1" s="1"/>
  <c r="H175" i="1"/>
  <c r="J175" i="1" s="1"/>
  <c r="H176" i="1"/>
  <c r="J176" i="1" s="1"/>
  <c r="H177" i="1"/>
  <c r="J177" i="1" s="1"/>
  <c r="H178" i="1"/>
  <c r="J178" i="1" s="1"/>
  <c r="H179" i="1"/>
  <c r="J179" i="1" s="1"/>
  <c r="H180" i="1"/>
  <c r="J180" i="1" s="1"/>
  <c r="H181" i="1"/>
  <c r="J181" i="1" s="1"/>
  <c r="H182" i="1"/>
  <c r="J182" i="1" s="1"/>
  <c r="H183" i="1"/>
  <c r="J183" i="1" s="1"/>
  <c r="H184" i="1"/>
  <c r="J184" i="1" s="1"/>
  <c r="H185" i="1"/>
  <c r="J185" i="1" s="1"/>
  <c r="H186" i="1"/>
  <c r="J186" i="1" s="1"/>
  <c r="H187" i="1"/>
  <c r="J187" i="1" s="1"/>
  <c r="H188" i="1"/>
  <c r="J188" i="1" s="1"/>
  <c r="H189" i="1"/>
  <c r="J189" i="1" s="1"/>
  <c r="H190" i="1"/>
  <c r="J190" i="1" s="1"/>
  <c r="H191" i="1"/>
  <c r="J191" i="1" s="1"/>
  <c r="H192" i="1"/>
  <c r="J192" i="1" s="1"/>
  <c r="H193" i="1"/>
  <c r="J193" i="1" s="1"/>
  <c r="H194" i="1"/>
  <c r="J194" i="1" s="1"/>
  <c r="H195" i="1"/>
  <c r="J195" i="1" s="1"/>
  <c r="H196" i="1"/>
  <c r="J196" i="1" s="1"/>
  <c r="H197" i="1"/>
  <c r="J197" i="1" s="1"/>
  <c r="H198" i="1"/>
  <c r="J198" i="1" s="1"/>
  <c r="H199" i="1"/>
  <c r="J199" i="1" s="1"/>
  <c r="H200" i="1"/>
  <c r="J200" i="1" s="1"/>
  <c r="H201" i="1"/>
  <c r="J201" i="1" s="1"/>
  <c r="H202" i="1"/>
  <c r="J202" i="1" s="1"/>
  <c r="H203" i="1"/>
  <c r="J203" i="1" s="1"/>
  <c r="H204" i="1"/>
  <c r="J204" i="1" s="1"/>
  <c r="H205" i="1"/>
  <c r="J205" i="1" s="1"/>
  <c r="H206" i="1"/>
  <c r="J206" i="1" s="1"/>
  <c r="H207" i="1"/>
  <c r="J207" i="1" s="1"/>
  <c r="H208" i="1"/>
  <c r="J208" i="1" s="1"/>
  <c r="H209" i="1"/>
  <c r="J209" i="1" s="1"/>
  <c r="H210" i="1"/>
  <c r="J210" i="1" s="1"/>
  <c r="H211" i="1"/>
  <c r="J211" i="1" s="1"/>
  <c r="H212" i="1"/>
  <c r="J212" i="1" s="1"/>
  <c r="H213" i="1"/>
  <c r="J213" i="1" s="1"/>
  <c r="H214" i="1"/>
  <c r="J214" i="1" s="1"/>
  <c r="H215" i="1"/>
  <c r="J215" i="1" s="1"/>
  <c r="H216" i="1"/>
  <c r="J216" i="1" s="1"/>
  <c r="H217" i="1"/>
  <c r="J217" i="1" s="1"/>
  <c r="H218" i="1"/>
  <c r="J218" i="1" s="1"/>
  <c r="H219" i="1"/>
  <c r="J219" i="1" s="1"/>
  <c r="H220" i="1"/>
  <c r="J220" i="1" s="1"/>
  <c r="H221" i="1"/>
  <c r="J221" i="1" s="1"/>
  <c r="H222" i="1"/>
  <c r="J222" i="1" s="1"/>
  <c r="H223" i="1"/>
  <c r="J223" i="1" s="1"/>
  <c r="H224" i="1"/>
  <c r="J224" i="1" s="1"/>
  <c r="H225" i="1"/>
  <c r="J225" i="1" s="1"/>
  <c r="H226" i="1"/>
  <c r="J226" i="1" s="1"/>
  <c r="H227" i="1"/>
  <c r="J227" i="1" s="1"/>
  <c r="H228" i="1"/>
  <c r="J228" i="1" s="1"/>
  <c r="H229" i="1"/>
  <c r="J229" i="1" s="1"/>
  <c r="H230" i="1"/>
  <c r="J230" i="1" s="1"/>
  <c r="H231" i="1"/>
  <c r="J231" i="1" s="1"/>
  <c r="H232" i="1"/>
  <c r="J232" i="1" s="1"/>
  <c r="H233" i="1"/>
  <c r="J233" i="1" s="1"/>
  <c r="H234" i="1"/>
  <c r="J234" i="1" s="1"/>
  <c r="H235" i="1"/>
  <c r="J235" i="1" s="1"/>
  <c r="H236" i="1"/>
  <c r="J236" i="1" s="1"/>
  <c r="H237" i="1"/>
  <c r="J237" i="1" s="1"/>
  <c r="H238" i="1"/>
  <c r="J238" i="1" s="1"/>
  <c r="H239" i="1"/>
  <c r="J239" i="1" s="1"/>
  <c r="H240" i="1"/>
  <c r="J240" i="1" s="1"/>
  <c r="H241" i="1"/>
  <c r="J241" i="1" s="1"/>
  <c r="H242" i="1"/>
  <c r="J242" i="1" s="1"/>
  <c r="H243" i="1"/>
  <c r="J243" i="1" s="1"/>
  <c r="H244" i="1"/>
  <c r="J244" i="1" s="1"/>
  <c r="H245" i="1"/>
  <c r="J245" i="1" s="1"/>
  <c r="H246" i="1"/>
  <c r="J246" i="1" s="1"/>
  <c r="H247" i="1"/>
  <c r="J247" i="1" s="1"/>
  <c r="H248" i="1"/>
  <c r="J248" i="1" s="1"/>
  <c r="H249" i="1"/>
  <c r="J249" i="1" s="1"/>
  <c r="H250" i="1"/>
  <c r="J250" i="1" s="1"/>
  <c r="H251" i="1"/>
  <c r="J251" i="1" s="1"/>
  <c r="H252" i="1"/>
  <c r="J252" i="1" s="1"/>
  <c r="H253" i="1"/>
  <c r="J253" i="1" s="1"/>
  <c r="H254" i="1"/>
  <c r="J254" i="1" s="1"/>
  <c r="H255" i="1"/>
  <c r="J255" i="1" s="1"/>
  <c r="H256" i="1"/>
  <c r="J256" i="1" s="1"/>
  <c r="H257" i="1"/>
  <c r="J257" i="1" s="1"/>
  <c r="H258" i="1"/>
  <c r="J258" i="1" s="1"/>
  <c r="H259" i="1"/>
  <c r="J259" i="1" s="1"/>
  <c r="H260" i="1"/>
  <c r="J260" i="1" s="1"/>
  <c r="H261" i="1"/>
  <c r="J261" i="1" s="1"/>
  <c r="H262" i="1"/>
  <c r="J262" i="1" s="1"/>
  <c r="H263" i="1"/>
  <c r="J263" i="1" s="1"/>
  <c r="H264" i="1"/>
  <c r="J264" i="1" s="1"/>
  <c r="H265" i="1"/>
  <c r="J265" i="1" s="1"/>
  <c r="H266" i="1"/>
  <c r="J266" i="1" s="1"/>
  <c r="H267" i="1"/>
  <c r="J267" i="1" s="1"/>
  <c r="H268" i="1"/>
  <c r="J268" i="1" s="1"/>
  <c r="H269" i="1"/>
  <c r="J269" i="1" s="1"/>
  <c r="H270" i="1"/>
  <c r="J270" i="1" s="1"/>
  <c r="H271" i="1"/>
  <c r="J271" i="1" s="1"/>
  <c r="H272" i="1"/>
  <c r="J272" i="1" s="1"/>
  <c r="H273" i="1"/>
  <c r="J273" i="1" s="1"/>
  <c r="H274" i="1"/>
  <c r="J274" i="1" s="1"/>
  <c r="H275" i="1"/>
  <c r="J275" i="1" s="1"/>
  <c r="H276" i="1"/>
  <c r="J276" i="1" s="1"/>
  <c r="H277" i="1"/>
  <c r="J277" i="1" s="1"/>
  <c r="H278" i="1"/>
  <c r="J278" i="1" s="1"/>
  <c r="H279" i="1"/>
  <c r="J279" i="1" s="1"/>
  <c r="H280" i="1"/>
  <c r="J280" i="1" s="1"/>
  <c r="H281" i="1"/>
  <c r="J281" i="1" s="1"/>
  <c r="H282" i="1"/>
  <c r="J282" i="1" s="1"/>
  <c r="H283" i="1"/>
  <c r="J283" i="1" s="1"/>
  <c r="H284" i="1"/>
  <c r="J284" i="1" s="1"/>
  <c r="H285" i="1"/>
  <c r="J285" i="1" s="1"/>
  <c r="H286" i="1"/>
  <c r="J286" i="1" s="1"/>
  <c r="H287" i="1"/>
  <c r="J287" i="1" s="1"/>
  <c r="H288" i="1"/>
  <c r="J288" i="1" s="1"/>
  <c r="H289" i="1"/>
  <c r="J289" i="1" s="1"/>
  <c r="H290" i="1"/>
  <c r="J290" i="1" s="1"/>
  <c r="H291" i="1"/>
  <c r="J291" i="1" s="1"/>
  <c r="H292" i="1"/>
  <c r="J292" i="1" s="1"/>
  <c r="H293" i="1"/>
  <c r="J293" i="1" s="1"/>
  <c r="H294" i="1"/>
  <c r="J294" i="1" s="1"/>
  <c r="H295" i="1"/>
  <c r="J295" i="1" s="1"/>
  <c r="H296" i="1"/>
  <c r="J296" i="1" s="1"/>
  <c r="H297" i="1"/>
  <c r="J297" i="1" s="1"/>
  <c r="H298" i="1"/>
  <c r="J298" i="1" s="1"/>
  <c r="H299" i="1"/>
  <c r="J299" i="1" s="1"/>
  <c r="H300" i="1"/>
  <c r="J300" i="1" s="1"/>
  <c r="H301" i="1"/>
  <c r="J301" i="1" s="1"/>
  <c r="H302" i="1"/>
  <c r="J302" i="1" s="1"/>
  <c r="H303" i="1"/>
  <c r="J303" i="1" s="1"/>
  <c r="H304" i="1"/>
  <c r="J304" i="1" s="1"/>
  <c r="H305" i="1"/>
  <c r="J305" i="1" s="1"/>
  <c r="H306" i="1"/>
  <c r="J306" i="1" s="1"/>
  <c r="H307" i="1"/>
  <c r="J307" i="1" s="1"/>
  <c r="H308" i="1"/>
  <c r="J308" i="1" s="1"/>
  <c r="H309" i="1"/>
  <c r="J309" i="1" s="1"/>
  <c r="H310" i="1"/>
  <c r="J310" i="1" s="1"/>
  <c r="H311" i="1"/>
  <c r="J311" i="1" s="1"/>
  <c r="H312" i="1"/>
  <c r="J312" i="1" s="1"/>
  <c r="H313" i="1"/>
  <c r="J313" i="1" s="1"/>
  <c r="H314" i="1"/>
  <c r="J314" i="1" s="1"/>
  <c r="H315" i="1"/>
  <c r="J315" i="1" s="1"/>
  <c r="H316" i="1"/>
  <c r="J316" i="1" s="1"/>
  <c r="H317" i="1"/>
  <c r="J317" i="1" s="1"/>
  <c r="H318" i="1"/>
  <c r="J318" i="1" s="1"/>
  <c r="H319" i="1"/>
  <c r="J319" i="1" s="1"/>
  <c r="H320" i="1"/>
  <c r="J320" i="1" s="1"/>
  <c r="H321" i="1"/>
  <c r="J321" i="1" s="1"/>
  <c r="H322" i="1"/>
  <c r="J322" i="1" s="1"/>
  <c r="H323" i="1"/>
  <c r="J323" i="1" s="1"/>
  <c r="H324" i="1"/>
  <c r="J324" i="1" s="1"/>
  <c r="H325" i="1"/>
  <c r="J325" i="1" s="1"/>
  <c r="H326" i="1"/>
  <c r="J326" i="1" s="1"/>
  <c r="H327" i="1"/>
  <c r="J327" i="1" s="1"/>
  <c r="H328" i="1"/>
  <c r="J328" i="1" s="1"/>
  <c r="H329" i="1"/>
  <c r="J329" i="1" s="1"/>
  <c r="H330" i="1"/>
  <c r="J330" i="1" s="1"/>
  <c r="H331" i="1"/>
  <c r="J331" i="1" s="1"/>
  <c r="H332" i="1"/>
  <c r="J332" i="1" s="1"/>
  <c r="H333" i="1"/>
  <c r="J333" i="1" s="1"/>
  <c r="H334" i="1"/>
  <c r="J334" i="1" s="1"/>
  <c r="H335" i="1"/>
  <c r="J335" i="1" s="1"/>
  <c r="H336" i="1"/>
  <c r="J336" i="1" s="1"/>
  <c r="H337" i="1"/>
  <c r="J337" i="1" s="1"/>
  <c r="H338" i="1"/>
  <c r="J338" i="1" s="1"/>
  <c r="H4" i="1"/>
  <c r="J4" i="1" l="1"/>
  <c r="J339" i="1" s="1"/>
  <c r="H339" i="1"/>
</calcChain>
</file>

<file path=xl/sharedStrings.xml><?xml version="1.0" encoding="utf-8"?>
<sst xmlns="http://schemas.openxmlformats.org/spreadsheetml/2006/main" count="1361" uniqueCount="904">
  <si>
    <t>Lp.</t>
  </si>
  <si>
    <t>Nazwa artykułu</t>
  </si>
  <si>
    <t>Szczegółowy opis przedmiotu zamówienia</t>
  </si>
  <si>
    <t>Ilość</t>
  </si>
  <si>
    <t>BLOCZEK = 100 KARTEK</t>
  </si>
  <si>
    <t>BLOK DO PISANIA A4</t>
  </si>
  <si>
    <t>SZT</t>
  </si>
  <si>
    <t>BLOK DO PISANIA A5</t>
  </si>
  <si>
    <t>DRUK PU A-32</t>
  </si>
  <si>
    <t>DZIURKACZ</t>
  </si>
  <si>
    <t>OP=100 ARK</t>
  </si>
  <si>
    <t>ETYKIETY SAMOPRZYLEPNE</t>
  </si>
  <si>
    <t>OP= 100 ARK</t>
  </si>
  <si>
    <t>FLAMASTRY</t>
  </si>
  <si>
    <t>FOLIA DO LAMINOWANIA</t>
  </si>
  <si>
    <t>FORMAT A6, BŁYSZCZĄCA, GRUBOŚĆ 250MIC (2X125), 100 SZTUK W OPAKOWANIU</t>
  </si>
  <si>
    <t>FORMAT A4, BŁYSZCZĄCA, GRUBOŚĆ 250MIC (2X125), 100 SZTUK W OPAKOWANIU</t>
  </si>
  <si>
    <t>GRZBIET NASUWNY</t>
  </si>
  <si>
    <t>4 MM, PLASTIKOWY, DO OPRAWY FORMATU A4, RÓŻNE KOLORY</t>
  </si>
  <si>
    <t>6 MM, PLASTIKOWY, DO OPRAWY FORMATU A4, RÓŻNE KOLORY</t>
  </si>
  <si>
    <t>10 MM, PLASTIKOWY, DO OPRAWY FORMATU A4, RÓŻNE KOLORY</t>
  </si>
  <si>
    <t>12 MM, PLASTIKOWY, DO OPRAWY FORMATU A4, RÓŻNE KOLORY</t>
  </si>
  <si>
    <t>20 MM, PLASTIKOWY, DO OPRAWY FORMATU A4, RÓŻNE KOLORY</t>
  </si>
  <si>
    <t>GUMKA OŁÓWKOWA</t>
  </si>
  <si>
    <t>GUMKI RECEPTURKI</t>
  </si>
  <si>
    <t>OPAKOWANIE 100 g, ZAWARTOŚĆ KAUCZUKU MIN 80%, WIELOKOLOROWE, WYTRZYMAŁE I ELASTYCZNE</t>
  </si>
  <si>
    <t>KALKULATOR BIURKOWY</t>
  </si>
  <si>
    <t xml:space="preserve"> SZT.</t>
  </si>
  <si>
    <t>KLEJ INTROLIGATORSKI</t>
  </si>
  <si>
    <t>PRZEZNACZONY DO KLEJENIA PAPIERU, KARTONU, TKANIN, NIETOKSYCZNY, WAGA 1 KG</t>
  </si>
  <si>
    <t>KG</t>
  </si>
  <si>
    <t>KOŁONOTATNIK</t>
  </si>
  <si>
    <t>KOPERTA PAPIEROWA NA PŁYTY CD</t>
  </si>
  <si>
    <t>KOPERTA PAPIEROWA NA PŁYTY CD, BEZ OKIENKA, Z KLAPKĄ, KOLOR BIAŁY O WYMIARACH OD 124MM DO 127MM X OD 124MM DO 127MM.</t>
  </si>
  <si>
    <t>KOPERTA PAPIEROWA NA PŁYTY CD, Z OKIENKIEM, Z KLAPKĄ, KOLOR BIAŁY O WYMIARACH OD 124MM DO 127MM X OD 124MM DO 127MM.</t>
  </si>
  <si>
    <t>KOPERTY BIAŁE</t>
  </si>
  <si>
    <t>C4, Z PASKIEM SAMOPRZYLEPNYM, MINIMUM 1 ROK GWARANCJI NA KLEJ</t>
  </si>
  <si>
    <t>B4, Z PASKIEM SAMOPRZYLEPNYM, Z POSZERZONYMI BOKAMI I SPODEM, MINIMUM 1 ROK GWARANCJI NA KLEJ,</t>
  </si>
  <si>
    <t>B4, Z PASKIEM SAMOPRZYLEPNYM, WEWNĘTRZNA STRONA ZACIEMNIONA, MINIMUM 1 ROK GWARANCJI NA KLEJ</t>
  </si>
  <si>
    <t>DL, BEZ OKIENKA, SAMOPRZYLEPNE, MINIMUM 1 ROK GWARANCJI NA KLEJ</t>
  </si>
  <si>
    <t>DL, Z OKIENKIEM PRAWYM, SAMOPRZYLEPNE, MINIMUM 1 ROK GWARANCJI NA KLEJ</t>
  </si>
  <si>
    <t>B5, SAMOPRZYLEPNE, MINIMUM 1 ROK GWARANCJI NA KLEJ</t>
  </si>
  <si>
    <t>C5, SAMOPRZYLEPNE, WEWNĘTRZNA STRONA ZACIEMNIONA, MINIMUM 1 ROK GWARANCJI NA KLEJ</t>
  </si>
  <si>
    <t>KOPERTY Z FOLIĄ BĄBELKOWĄ</t>
  </si>
  <si>
    <t>KSIĄŻKA DORĘCZEŃ PRZESYŁEK MIEJSCOWYCH</t>
  </si>
  <si>
    <t>KSIĄŻKA KANCELARYJNA</t>
  </si>
  <si>
    <t>KSIĘGA DRUKÓW ŚCISŁEGO ZARACHOWANIA</t>
  </si>
  <si>
    <t>FORMAT A-4 OBJĘTOŚĆ 40 SZT. KARTEK, OPRAWA KSIĄŻKOWA MIĘKKA</t>
  </si>
  <si>
    <t>SZT.</t>
  </si>
  <si>
    <t>LINIJKA</t>
  </si>
  <si>
    <t>WYKONANA Z TWORZYWA SZTUCZNEGO, DŁ. 30 CM, PRZEZROCZYSTA,  PODCIĘTE BRZEGI UŁATWIAJĄCE PRECYZYJNE KREŚLENIE</t>
  </si>
  <si>
    <t>MARKER PERMANENTNY</t>
  </si>
  <si>
    <t>NAWILŻACZ DO PALCÓW</t>
  </si>
  <si>
    <t>NISZCZARKA DOKUMENTÓW</t>
  </si>
  <si>
    <t>NOŻYCZKI DO ZASTOSOWANIA W BIURZE</t>
  </si>
  <si>
    <t>NOŻYK DO OTWIERANIA KOPERT</t>
  </si>
  <si>
    <t>OKŁADKI DO OPRAWY</t>
  </si>
  <si>
    <t>FORMAT A-4, SŁUŻĄCE JAKO OSTATNIA STRONA OPRAWIANYCH DOKUMENTÓW, WYKONANE Z TWARDEJ TEKTURY IMITUJĄCEJ SKÓRĘ O GRAMATURZE 250 G, DOSTĘPNE RÓŻNE KOLORY</t>
  </si>
  <si>
    <t>OP=20 ARK</t>
  </si>
  <si>
    <t>PAPIER SZARY PAKOWY</t>
  </si>
  <si>
    <t>PINEZKI</t>
  </si>
  <si>
    <t>OP=50 SZT</t>
  </si>
  <si>
    <t>PLASTELINA</t>
  </si>
  <si>
    <t>6 KOLOROWA</t>
  </si>
  <si>
    <t>OP./6 SZT</t>
  </si>
  <si>
    <t>PŁYTY CD-R</t>
  </si>
  <si>
    <t>PŁYTY DVD-R</t>
  </si>
  <si>
    <t>POJEMNIK PLASTIKOWY NA DOKUMENTY SZUFLADKI</t>
  </si>
  <si>
    <t>PRZEKŁADKI DO SEGREGATORA</t>
  </si>
  <si>
    <t>OP=12 SZT</t>
  </si>
  <si>
    <t>OP=100 SZT</t>
  </si>
  <si>
    <t>OP.</t>
  </si>
  <si>
    <t>PUDEŁKA NA CD</t>
  </si>
  <si>
    <t>ROZSZYWACZ</t>
  </si>
  <si>
    <t xml:space="preserve">DO WSZYSTKICH TYPÓW ZSZYWEK, WYGODNY, NIEŁAMIĄCY SIĘ UCHWYT, STALOWE SZCZĘKI POKRYTE CHROMEM NIE ULEGAJĄCE WYGINANIU    </t>
  </si>
  <si>
    <t>SEGREGATOR LAMINOWANY</t>
  </si>
  <si>
    <t>SKOROSZYT OCZKOWY</t>
  </si>
  <si>
    <t>SKOROWIDZ ALFABETYCZNY</t>
  </si>
  <si>
    <t>TWARDA OPRAWA, FORMAT 2/3 A4, DO NOTOWANIA TELEFONÓW I ADRESÓW, TWARDA LAKIEROWANA LUB FILIOWANA OKŁADKA, 80-100 KARTEK</t>
  </si>
  <si>
    <t>TWARDA OPRAWA, FORMAT A5, DO NOTOWANIA TELEFONÓW I ADRESÓW, TWARDA LAKIEROWANA LUB FILIOWANA OKŁADKA, 80-100 KARTEK</t>
  </si>
  <si>
    <t>SPINACZE TYPU "KLIP"</t>
  </si>
  <si>
    <t>SZNUREK PAKOWY</t>
  </si>
  <si>
    <t>CHEMITEX LUB RÓWNOWAŻNY, SZNUREK POLIPROPYLENOWY, MASA 2,4KG, DŁUGOŚĆ 2000M, GRUBOŚĆ/WYTRZYMAŁOŚĆ 1000TEX</t>
  </si>
  <si>
    <t>SZPILKI</t>
  </si>
  <si>
    <t>TABLICA KORKOWA</t>
  </si>
  <si>
    <t>TECZKA DO PODPISU</t>
  </si>
  <si>
    <t xml:space="preserve">TECZKA NA RZEP </t>
  </si>
  <si>
    <t>TECZKA Z KLIPSEM</t>
  </si>
  <si>
    <t>TEMPERÓWKA</t>
  </si>
  <si>
    <t>TUSZ DO STEMPLI</t>
  </si>
  <si>
    <t>WĄSY SKOROSZYTOWE DO WPINANIA DO SEGREGATORA</t>
  </si>
  <si>
    <t>Z METALOWYMI WĄSAMI I LISTWĄ DOCISKOWĄ, WYKONANE Z POLIPROPYLENU, RÓŻNE KOLORY DO WYBORU</t>
  </si>
  <si>
    <t>OP=25 SZT</t>
  </si>
  <si>
    <t>WIZYTOWNIK</t>
  </si>
  <si>
    <t>WKŁAD DO OŁÓWKA AUTOMATYCZNEGO</t>
  </si>
  <si>
    <t>ROZMIAR 0,5 MM HB</t>
  </si>
  <si>
    <t>ROZMIAR 0,7 MM HB</t>
  </si>
  <si>
    <t>BL=80 SZT</t>
  </si>
  <si>
    <t>ZESZYTY</t>
  </si>
  <si>
    <t>FORMAT A-5, 32 KARTEK, W KRATKĘ, SZYTY, MIĘKKA OPRAWA, NIEDOPUSZCZALNE SĄ TAKIE WADY PAPIERU JAK PLAMY, ZABRUDZENIA, USZKODZENIA MECHANICZNE, FAŁDY, PRZEGNIOTY, ZAŁAMANIA, SMUGI ITP.. ZAMAWIAJACY DOPUSZCZA TEŻ ZESZYTY W OKŁADKACH LAMINOWANYCH.</t>
  </si>
  <si>
    <t>FORMAT A-5, 60 KARTEK, W KRATKĘ, SZYTY, MIĘKKA OPRAWA, NIEDOPUSZCZALNE SĄ TAKIE WADY PAPIERU JAK PLAMY, ZABRUDZENIA, USZKODZENIA MECHANICZNE, FAŁDY, PRZEGNIOTY, ZAŁAMANIA, SMUGI ITP.. ZAMAWIAJACY DOPUSZCZA TEŻ ZESZYTY W OKŁADKACH LAMINOWANYCH.</t>
  </si>
  <si>
    <t>FORMAT A-5, 96 KARTEK, W KRATKĘ, SZYTY, TWARDA OPRAWA,  NIEDOPUSZCZALNE SĄ TAKIE WADY PAPIERU JAK PLAMY, ZABRUDZENIA, USZKODZENIA MECHANICZNE, FAŁDY, PRZEGNIOTY, ZAŁAMANIA, SMUGI ITP.,</t>
  </si>
  <si>
    <t xml:space="preserve">FORMAT A-4, 96 KARTEK, W KRATKĘ, SZYTY, TWARDA OPRAWA, NIEDOPUSZCZALNE SĄ TAKIE WADY PAPIERU JAK PLAMY, ZABRUDZENIA, USZKODZENIA MECHANICZNE, FAŁDY, PRZEGNIOTY, ZAŁAMANIA, SMUGI ITP.,  </t>
  </si>
  <si>
    <t xml:space="preserve">FORMAT A-4, 192 KARTEK, W KRATKĘ, SZYTY, TWARDA OPRAWA, NIEDOPUSZCZALNE SĄ TAKIE WADY PAPIERU JAK PLAMY, ZABRUDZENIA, USZKODZENIA MECHANICZNE, FAŁDY, PRZEGNIOTY, ZAŁAMANIA, SMUGI ITP., </t>
  </si>
  <si>
    <t>ZSZYWACZ</t>
  </si>
  <si>
    <t xml:space="preserve">WYTRZYMAŁY ZSZYWACZ BIUROWY, PRZEZNACZONY DO CZĘSTEGO UŻYTKOWANIA, WYKONANY Z METALU Z PLASTIKOWYMI ELEMENTAMI - OBUDOWA I PODSTAWA Z TWARDEGO TWORZYWA. MOŻLIWOŚĆ ZSZYWANIA CO NAJMNIEJ 20 KARTEK NA ZSZYWKI 24/6, POJEMNOŚĆ MAGAZYNKA od 50 do 100 ZSZYWEK
</t>
  </si>
  <si>
    <t xml:space="preserve">WYTRZYMAŁY ZSZYWACZ BIUROWY, PRZEZNACZONY DO CZĘSTEGO UŻYTKOWANIA, WYKONANY Z METALU Z PLASTIKOWYMI ELEMENTAMI - OBUDOWA I PODSTAWA Z TWARDEGO TWORZYWA. MOŻLIWOŚĆ ZSZYWANIA CO NAJMNIEJ 100 KARTEK NA ZSZYWKI 23/15, POJEMNOŚĆ MAGAZYNKA od 50 do 100 ZSZYWEK
</t>
  </si>
  <si>
    <t xml:space="preserve">WYTRZYMAŁY ZSZYWACZ BIUROWY, PRZEZNACZONY DO CZĘSTEGO UŻYTKOWANIA, WYKONANY Z METALU Z PLASTIKOWYMI ELEMENTAMI - OBUDOWA I PODSTAWA Z TWARDEGO TWORZYWA. MOŻLIWOŚĆ ZSZYWANIA CO NAJMNIEJ 10 KARTEK, DO ROZMIARU ZSZYWEK NR 10, POJEMNOŚĆ MAGAZYNKA od 50 do 100 ZSZYWEK.
</t>
  </si>
  <si>
    <t>ZSZYWACZ BEZZSZYWKOWY</t>
  </si>
  <si>
    <t>WYTRZYMAŁY, PRZEZNACZONY DO CZĘSTEGO UŻYTKOWANIA , WYKONANY Z PLASTIKU I METALU, RĘCZNY, MOŻLIWOŚĆ ZSZYWANIA DO 6 KARTEK BEZ ZASTOSOWANIA ZSZYWEK METALOWYCH.</t>
  </si>
  <si>
    <t>ZSZYWACZ ELEKTRYCZNY</t>
  </si>
  <si>
    <t>ZSZYWACZ ELEKTRYCZNY NA BATERIE  I ZASILACZ, ZSZYWA DO 20 KARTEK (80G/M²), RODZAJ ZSZYWEK 24/6, 26/6, Z 2 LETNIĄ GWARANCJĄ, O ERGONOMICZNYM KSZTAŁCIE.</t>
  </si>
  <si>
    <t>NR 23/6, WYKONANE Z WYSOKIEJ JAKOŚCI STALI NIERDZEWNEJ</t>
  </si>
  <si>
    <t>OP=1000 SZT</t>
  </si>
  <si>
    <t>ZSZYWKI BIUROWE</t>
  </si>
  <si>
    <t>NR 24/6, WYKONANE Z WYSOKIEJ JAKOŚCI STALI NIERDZEWNEJ</t>
  </si>
  <si>
    <t>NR 26/6, WYKONANE Z WYSOKIEJ JAKOŚCI STALI NIERDZEWNEJ</t>
  </si>
  <si>
    <t>NR 10, WYKONANE Z WYSOKIEJ JAKOŚCI STALI NIERDZEWNEJ</t>
  </si>
  <si>
    <t>NR 23/8, WYKONANE Z WYSOKIEJ JAKOŚCI STALI NIERDZEWNEJ</t>
  </si>
  <si>
    <t>NR 23/15, WYKONANE Z WYSOKIEJ JAKOŚCI STALI NIERDZEWNEJ</t>
  </si>
  <si>
    <t>NR 23/13, WYKONANE Z WYSOKIEJ JAKOŚCI STALI NIERDZEWNEJ</t>
  </si>
  <si>
    <t>OP = 1000 SZT</t>
  </si>
  <si>
    <t xml:space="preserve">NR 23/10, WYKONANE Z WYSOKIEJ JAKOŚCI STALI NIERDZEWNEJ  </t>
  </si>
  <si>
    <t>1.</t>
  </si>
  <si>
    <t>2.</t>
  </si>
  <si>
    <t>3.</t>
  </si>
  <si>
    <t>4.</t>
  </si>
  <si>
    <t>6.</t>
  </si>
  <si>
    <t>7.</t>
  </si>
  <si>
    <t>OP=1000g</t>
  </si>
  <si>
    <t>TECZKA  Z GUMKĄ</t>
  </si>
  <si>
    <t>Z OKŁADKĄ, CZYSTY, W KRATKĘ LUB LINIĘ, MIN 50 KARTEK,  KLEJONY NA GÓRZE, NAZWA PRODUCENTA WSKAZANA NA OKŁADCE</t>
  </si>
  <si>
    <t>Z OKŁADKĄ, CZYSTY, W KRATKĘ LUB LINIĘ, MIN 50 KARTEK, KLEJONY NA GÓRZE,  NAZWA PRODUCENTA WSKAZANA NA OKŁADCE</t>
  </si>
  <si>
    <t>DRUK PU OS-232</t>
  </si>
  <si>
    <t>DRUK PU A-32, KARTA UDOSTĘPNIENIA AKT, FORMAT A6, BLOCZEK 80 KART</t>
  </si>
  <si>
    <t xml:space="preserve">DRUK OS-226 </t>
  </si>
  <si>
    <t>EWIDENCJA WYJŚĆ W GODZINACH SŁUŻBOWYCH, KARTONOWA OKŁADKA, FORMAT A-4, BLOCZEK 16 KART</t>
  </si>
  <si>
    <t>BLOCZEK = 16 KART</t>
  </si>
  <si>
    <t>CD-R, POJEMNOŚC 700 MB, PRĘDKOŚĆ ZAPISU 52X, KAŻDA PŁYTA PAKOWANA W PLASTIKOWE PUDEŁKO TYPU SLIM</t>
  </si>
  <si>
    <t>DVD+R, POJEMNOŚC 4,7 G, PRĘDKOŚĆ 16X, KAŻDA PŁYTA PAKOWANA W PLASTIKOWE PUDEŁKO TYPU SLIM</t>
  </si>
  <si>
    <t>CD-RW, POJEMNOŚC 700 MB, PRĘDKOŚĆ 12X, KAŻDA PŁYTA PAKOWANA W PLASTIKOWE PUDEŁKO TYPU SLIM</t>
  </si>
  <si>
    <t>DVD+RW, POJEMNOŚC 4,7 G, PRĘDKOŚĆ 4X, KAŻDA PŁYTA PAKOWANA W PLASTIKOWE PUDEŁKO TYPU SLIM</t>
  </si>
  <si>
    <t>FORMAT A-4, GRZBIET 150 MM, Z MOCNEGO KARTONU BEZKWASOWEGO, PUDŁO NA ZAWARTOŚC SEGREGATORA, PRZEZNACZONE DO ARCHIWIZACJI DOKUMENTÓW, POSIADA MIEJSCE NA OPIS ZAWARTOŚCI, WYMIAR  350X250X150 LUB ZBLIŻONY LECZ NIE WIĘKSZY ZE WZGLĘDU NA ROZMIAR PÓŁEK W REGAŁACH PRZESUWNYCH.</t>
  </si>
  <si>
    <t>FORMAT A-4, GRZBIET 100 MM, Z MOCNEGO KARTONU BEZKWASOWEGO, PUDŁO NA ZAWARTOŚC SEGREGATORA, PRZEZNACZONE DO ARCHIWIZACJI DOKUMENTÓW, POSIADA MIEJSCE NA OPIS ZAWARTOŚCI, WYMIAR  350X250X100 LUB ZBLIŻONY LECZ NIE WIĘKSZY ZE WZGLĘDU NA ROZMIAR PÓŁEK W REGAŁACH PRZESUWNYCH.</t>
  </si>
  <si>
    <t>FORMAT A-4, GRZBIET 80 MM, Z MOCNEGO KARTONU BEZKWASOWEGO, PUDŁO NA ZAWARTOŚC SEGREGATORA, PRZEZNACZONE DO ARCHIWIZACJI DOKUMENTÓW, POSIADA MIEJSCE NA OPIS ZAWARTOŚCI, WYMIAR  350X250X80 LUB ZBLIŻONY LECZ NIE WIĘKSZY ZE WZGLĘDU NA ROZMIAR PÓŁEK W REGAŁACH PRZESUWNYCH.</t>
  </si>
  <si>
    <t xml:space="preserve">TWARDA OPRAWA, FORMAT A4, DO NOTOWANIA TELEFONÓW I ADRESÓW, TWARDA LAKIEROWANA LUB FOLIOWANA OKŁADKA, 80-100 KARTEK </t>
  </si>
  <si>
    <t>ROLKI DO MASZYN LICZĄCYCH</t>
  </si>
  <si>
    <t>ROZMIAR 69 MM, DŁUGOŚĆ 30 M, Z PAPIERU OFFSETOWEGO</t>
  </si>
  <si>
    <t>ROZMIAR 57 MM, DŁUGOŚĆ 30 M, Z PAPIERU OFFSETOWEGO</t>
  </si>
  <si>
    <t>TERMICZNA ROZMIAR 57 MM DŁUGOŚĆ 30 M, Z PAPIERU TERMOCZUŁEGO</t>
  </si>
  <si>
    <t xml:space="preserve">FORMAT A-4, RÓŻNE KOLORY, TECZKA Z NAROŻNYMI GUMKAMI, 3 WEWNĘTRZNE SKRZYDŁA ZABEZPIECZAJĄCE DOKUMNETY PRZED WYPADANIEM, ETYKIETA NA GRZBIECIE UŁATWIAJĄCA OPISYWANIE ZAWARTOŚCI </t>
  </si>
  <si>
    <t xml:space="preserve">KOPERTY Z FOLIĄ BĄBELKOWĄ </t>
  </si>
  <si>
    <t>KOPERTY 13/C, WYMIAR WEWNĘTRZNY 150 X 215MM, DOPUSZCZALNA RÓŻNICA WYMIARU +/- 5MM SAMOPRZYLEPNE, MINIMUM 1 ROK GWARANCJI NA KLEJ, Z ZEWNĄTRZ GŁADKIE I BIAŁE, WEWNĄTRZ WYŚCIEŁANE GRUBĄ WODOODPORNĄ, PRZEZROCZYSTĄ FOLIĄ BĄBELKOWĄ.</t>
  </si>
  <si>
    <t>KOPERTY 15/E, WYMIAR WEWNĘTRZNY 220 X 265MM, DOPUSZCZALNA RÓŻNICA WYMIARU +/- 5MM SAMOPRZYLEPNE, MINIMUM 1 ROK GWARANCJI NA KLEJ, Z ZEWNĄTRZ GŁADKIE I BIAŁE, WEWNĄTRZ WYŚCIEŁANE GRUBĄ WODOODPORNĄ, PRZEZROCZYSTĄ FOLIĄ BĄBELKOWĄ.</t>
  </si>
  <si>
    <t>KOPERTY 17/G, WYMIAR WEWNĘTRZNY 240 X 340MM, DOPUSZCZALNA RÓŻNICA WYMIARU +/- 5MM SAMOPRZYLEPNE, MINIMUM 1 ROK GWARANCJI NA KLEJ, Z ZEWNĄTRZ GŁADKIE I BIAŁE, WEWNĄTRZ WYŚCIEŁANE GRUBĄ WODOODPORNĄ, PRZEZROCZYSTĄ FOLIĄ BĄBELKOWĄ.</t>
  </si>
  <si>
    <t>KOPERTY 19/I, WYMIAR WEWNĘTRZNY 300 X 445MM, DOPUSZCZALNA RÓŻNICA WYMIARU +/- 5MM SAMOPRZYLEPNE, MINIMUM 1 ROK GWARANCJI NA KLEJ, Z ZEWNĄTRZ GŁADKIE I BIAŁE, WEWNĄTRZ WYŚCIEŁANE GRUBĄ WODOODPORNĄ, PRZEZROCZYSTĄ FOLIĄ BĄBELKOWĄ.</t>
  </si>
  <si>
    <t>ROZMIAR 20-21 CM, UCHWYT Z TWORZYWA SZTUCZNEGO, ERGONOMICZNY, MOŻE BYĆ POKRYTY MATERIAŁEM POPRAWIAJĄCYM PRZYCZEPNOŚĆ, OSTRZE ZE STALI NIERDZEWNEJ</t>
  </si>
  <si>
    <t>RĘKOJEŚĆ WYKONANA Z TRWAŁEGO TWORZYWA SZTUCZNEGO, OSTRZE ZE STALI NIERDZEWNEJ</t>
  </si>
  <si>
    <t xml:space="preserve">FORMAT A-4,  WIDOCZNA STRONA PREZENTACJI, SŁUŻĄCE JAKO PIERWSZA STRONA OPRAWIANYCH DOKUMENTÓW, WYKONANE Z PCV, KRYSTALICZNA FOLIA O GRUBOŚCI 0,2MM </t>
  </si>
  <si>
    <t>PASKI SKOROSZYTOWE</t>
  </si>
  <si>
    <t>SZYLD DO TECZEK ZAWIESZKOWYCH</t>
  </si>
  <si>
    <t>KOSZULKI FORMAT A-4 DO SEGREGATORA</t>
  </si>
  <si>
    <t>GRZBIET DO BINDOWANIA</t>
  </si>
  <si>
    <t>15 MM, PLASTIKOWY, DO OPRAWY FORMATU A4, RÓŻNE KOLORY</t>
  </si>
  <si>
    <t>8 MM, PLASTIKOWY, DO OPRAWY FORMATU A4, RÓŻNE KOLORY</t>
  </si>
  <si>
    <t>32 MM, PLASTIKOWY, DO OPRAWY FORMATU A4, RÓŻNE KOLORY</t>
  </si>
  <si>
    <t>25 MM, PLASTIKOWY, DO OPRAWY FORMATU A4, RÓŻNE KOLORY</t>
  </si>
  <si>
    <t>KOPERTY BRĄZOWE</t>
  </si>
  <si>
    <t>B5, SAMOPRZYLEPNE, MINIMUM 1 ROK GWARANCJI NA KLEJ, Z POSZERZONYMI BOKAMI I SPODEM</t>
  </si>
  <si>
    <t xml:space="preserve">TASMA DO DRUKARKI OKI 4410                                </t>
  </si>
  <si>
    <t>KOSZULKA FORMAT A4 MAXI DO SEGREGATORA</t>
  </si>
  <si>
    <t xml:space="preserve">KOSZULKI DO PRZECHOWYWANIA GRUBEGO PLIKU DOKUMENTÓW A4, FORMAT A4+, OTWIERANE OD GÓRY (TYP U), WYKONANE Z FOLII PP O GRUBOŚCI MIN. 90 MIKRONÓW, FOLIA MATOWA, GROSZKOWA, Z MULTIPERFORACJĄ - PASUJĄ DO WSZYSTKICH SEGRAGATORÓW </t>
  </si>
  <si>
    <t>ZAKŁADKI INDEKSUJĄCE</t>
  </si>
  <si>
    <t xml:space="preserve">SPINACZE KRZYŻOWE </t>
  </si>
  <si>
    <t>SPINACZE KRZYŻOWE 70 MM, GALWANIZOWANE</t>
  </si>
  <si>
    <t>SPINACZE KRZYŻOWE 41 MM, GALWANIZOWANE</t>
  </si>
  <si>
    <t>OP=50 SZT.</t>
  </si>
  <si>
    <t>OP=12 SZT.</t>
  </si>
  <si>
    <t>MARKER OLEJOWY</t>
  </si>
  <si>
    <t>OP=100 SZT.</t>
  </si>
  <si>
    <t>KOSTKA PAPIEROWA KOLOROWA</t>
  </si>
  <si>
    <t>TECZKA KOPERTOWA</t>
  </si>
  <si>
    <t>SKOROSZYT Z KLIPSEM</t>
  </si>
  <si>
    <t>POJEMNIK ARCHIWIZACYJNY ZBIORCZY</t>
  </si>
  <si>
    <t>TAŚMA KLEJĄCA BEZ PODAJNIKA - MATOWA</t>
  </si>
  <si>
    <t>TAŚMA KLEJĄCA BEZ PODAJNIKA - PRZEZROCZYSTA</t>
  </si>
  <si>
    <t xml:space="preserve">TAŚMA KLEJĄCA DWUSTRONNA   Z PODAJNIKIEM   </t>
  </si>
  <si>
    <t>PODAJNIK DO TAŚMY KLEJĄCEJ</t>
  </si>
  <si>
    <t xml:space="preserve">KOPERTY BEZPIECZNE </t>
  </si>
  <si>
    <t>SPINACZE BIUROWE</t>
  </si>
  <si>
    <t>PRZENOŚNA PAMIĘĆ FLASH USB</t>
  </si>
  <si>
    <t>PINEZKI METALOWE</t>
  </si>
  <si>
    <t xml:space="preserve">KOSZULKI NA CD </t>
  </si>
  <si>
    <t xml:space="preserve">TABLICA MAGNETYCZNA  I SUCHOŚCIERALNA  </t>
  </si>
  <si>
    <t>MAGNESY DO TABLICY MAGNETYCZNEJ</t>
  </si>
  <si>
    <t xml:space="preserve">TAŚMA LAMINOWANA  </t>
  </si>
  <si>
    <t>KSIĄŻKA WYDAWANIA I ZWROTU KLUCZY</t>
  </si>
  <si>
    <t>SKOROSZYT PLASTIKOWY</t>
  </si>
  <si>
    <t>KALKA KREŚLARSKA W ROLCE</t>
  </si>
  <si>
    <t>PLANER NA BIURKO</t>
  </si>
  <si>
    <t>OP=100 ARK.</t>
  </si>
  <si>
    <t>OP=100  ARK</t>
  </si>
  <si>
    <t>OP=10 SZT</t>
  </si>
  <si>
    <t>KREDA DO TABLIC</t>
  </si>
  <si>
    <t>szt.</t>
  </si>
  <si>
    <t>RAMA DREWNIANA, W KOMPLECIE ZESTAW DO MONTAŻU, O WYMIARACH 150X100 CM</t>
  </si>
  <si>
    <t>RAMA ALUMINIOWA, W KOMPLECIE ZESTAW DO MONTAŻU, O WYMIARACH 120X90 CM</t>
  </si>
  <si>
    <t>RAMA DREWNIANA, W KOMPLECIE ZESTAW DO MONTAŻU, O WYMIARACH 90-100 X 60 CM</t>
  </si>
  <si>
    <t>RAMA DREWNIANA, W KOMPLECIE ZESTAW DO MONTAŻU, O WYMIARACH 60 X 40-45 CM</t>
  </si>
  <si>
    <t>RAMA DREWNIANA, W KOMPLECIE ZESTAW DO MONTAŻU, O WYMIARACH 30 X 40 CM</t>
  </si>
  <si>
    <t>POJEMNIK SKŁADANY  ARCHWIZACYJNY NA DOKUMENTY CERTYFIKAT</t>
  </si>
  <si>
    <t>BATERIE ALKALICZNE AA</t>
  </si>
  <si>
    <t>BATERIE ALKALICZNE AAA</t>
  </si>
  <si>
    <t>BATERIE ALKALICZNE CR2032</t>
  </si>
  <si>
    <t>BATERIE ALKALICZNE 9V</t>
  </si>
  <si>
    <t>BATERIE ALKALICZNE R20</t>
  </si>
  <si>
    <t xml:space="preserve">SZEROKOŚĆ LINNI 2-5 MM, ŚCIĘTA KOŃCÓWKA, FLUORESTENCYJNY, RÓŻNE KOLORY, DO ZAKREŚLEŃ NA WSZYSTKICH RODZAJACH PAPIERU, BEZWONNY, MOCNA KOŃCÓWKA ODPORNA NA NACISK I WCISKANIE, NIE ROZMAZUJĄCY SIĘ 
</t>
  </si>
  <si>
    <t xml:space="preserve">KRÓTKIE, RÓŻNE KOLORY, OPAKOWANIE ZAWIERA MIN. 6 SZT. NABOI </t>
  </si>
  <si>
    <t xml:space="preserve">DŁUGIE, RÓŻNE KOLORY, OPAKOWANIE ZAWIERA MIN. 5 SZT. NABOI </t>
  </si>
  <si>
    <t>KRÓTKIE, RÓŻNE KOLORY, OPAKOWANIE ZAWIERA MIN. 6 SZT. NABOI</t>
  </si>
  <si>
    <t xml:space="preserve">DŁUGIE, RÓŻNE KOLORY, OPAKOWANIE ZAWIERA MIN. 8 SZT. NABOI </t>
  </si>
  <si>
    <t>DO PIÓRA KULKOWEGO PENTEL BL77, 0,7 MM, NIE ROZMAZUJE SIĘ I NIE BRUDZI, RÓŻNE KOLORY</t>
  </si>
  <si>
    <t>MIESZCZĄCY min. 96 WIZYTÓWEK, W SZTYWNEJ OKŁADCE SKÓROPODOBNEJ, 2-3 KOLORY DO WYBORU</t>
  </si>
  <si>
    <t>PASKI SKOROSZYTOWE WPINANE  DO TECZEK WISZĄCYCH ELBA</t>
  </si>
  <si>
    <t>POJEMNIK 25-30 ML, NA BAZIE WODY, RÓŻNE KOLORY DO WYBORU</t>
  </si>
  <si>
    <t>OBUDOWA PLASTIKOWA, TEMPERÓWKA Z POJEMNIKIEM, POSIADAJĄCA DWA OTWORY DO KREDEK I OŁÓWKÓW O ŚREDNICY 8 I 11MM</t>
  </si>
  <si>
    <t xml:space="preserve">FORMAT A-4, LAKIEROWANY KARTON Z JEDNEJ STRONY, GRAMATURA MIN. 350G/M2, GUMKI NAROŻNE LUB W ZDŁUŻ DŁUGIEGO BOKU, TRZY ZAKŁADKI BOCZNE, RÓŻNE KOLORY DO WYBORU. </t>
  </si>
  <si>
    <t>TECZKA NA AKTA OSOBOWE</t>
  </si>
  <si>
    <t>TECZKA TEKTUROWA NA AKTA OSOBOWE, GRAMATURA MIN. 300G/M2, WEWNĄTRZ 4 PRZEKŁADKI ABCD, GRZBIET HARMONIJKOWY</t>
  </si>
  <si>
    <t>GRUBOŚĆ GRZBIETU 40 MM, FORMAT A 4, WYKONANA Z TWARDEJ TEKTURY O  GRUBOŚCI 2 MM, ZAPINANA NA  RZEP, WEWNĄTRZ ZAKŁADKI PRZYTRZYMUJĄCE DOKUMENTY</t>
  </si>
  <si>
    <t xml:space="preserve">TECZKA DO ZAWIESZANIA, W ROZMIARZE 240 MM X 320 MM LUB ZBLIŻONYM,  WYKONANA Z KARTONU O GRAMATURZE MIN 200G/M2, W RÓŻNYCH KOLORACH, HACZYKI UMIESZCZONE W TAKI SPOSÓB ABY PO ZAWIESZENIU DNO BYŁO ZAMKNIĘTE, </t>
  </si>
  <si>
    <t>TECZKA KARTONOWA NA DOKUMENTY W ROZMIARZE A-3, GRAMATURA MIN. 300G/M2, KARTON BEZKWASOWY, WIĄZANA</t>
  </si>
  <si>
    <t>TECZKA KARTONOWA NA DOKUMENTY W ROZMIARZE A-3, GRAMATURA MIN. 300G/M2, KOLOR BIAŁY, ZAMKNIĘCIE NA GUMKĘ.</t>
  </si>
  <si>
    <t>TECZKA KARTONOWA NA DOKUMENTY W ROZMIARZE A-3, GRAMATURA MIN. 300G/M2, RÓŻNE KOLORY, ZAMKNIĘCIE NA GUMKĘ.</t>
  </si>
  <si>
    <t>TECZKA KOPERTOWA ZAMYKANA NA ZATRZASK, MIESZCZĄCA DOKUMENTY W FORMACIE A-4, WYKONANA Z POLPRZEZROCZYSTEGO, WYTRZYMAŁEGO MATERIAŁU, RÓŻNE KOLORY.</t>
  </si>
  <si>
    <t>DESKA DO PISANIA Z KLIPEM</t>
  </si>
  <si>
    <t>FORMAT A-4, WYKONANA ZE SZTYWNEGO KARTONU POKRYTEGO FOLIĄ, RÓŻNE KOLORY, POJEMNOŚĆ KLIPSA 70-100 KARTEK O GRAMATURZE 80G/M2</t>
  </si>
  <si>
    <t xml:space="preserve">FORMAT A-4, WYKONANA ZE SZTYWNEGO KARTONU POKRYTEGO FOLIĄ, TECZKA Z OKŁADKĄ, KIESZONKA PO WEWNĘTRZNEJ STRONIE OKŁADKI, RÓŻNE KOLORY, POJEMNOŚĆ KLIPSA 80-100 KARTEK O GRAMATURZE 80G/M2 . </t>
  </si>
  <si>
    <t xml:space="preserve">FORMAT A-5, WYKONANA ZE SZTYWNEGO KARTONU POKRYTEGO FOLIĄ, TECZKA Z OKŁADKĄ, KIESZONKA PO WEWNĘTRZNEJ STRONIE OKŁADKI, RÓŻNE KOLORY, POJEMNOŚĆ KLIPSA 60-100 KARTEK O GRAMATURZE 80G/M2 . </t>
  </si>
  <si>
    <t>TECZKA WIĄZANA</t>
  </si>
  <si>
    <t>TECZKA  Z GUMKĄ, PLASTIKOWA</t>
  </si>
  <si>
    <t>10  PRZEGRÓDEK, FORMAT A4, WYKONANA Z KARTONU I POKRYTA SKÓROPODOBNYM TWORZYWEM, GRZBIET HARMONIJKOWY, KARTONOWE PRZEKŁADKI Z OTWORAMI, RÓŻNE KOLORY DO WYBORU</t>
  </si>
  <si>
    <t>20 PRZEGRÓDEK, FORMAT A4, WYKONANA Z KARTONU I POKRYTA SKÓROPODOBNYM TWORZYWEM, GRZBIET HARMONIJKOWY, KARTONOWE PRZEKŁADKI Z OTWORAMI, RÓŻNE KOLORY DO WYBORU</t>
  </si>
  <si>
    <t>TAŚMA KLEJĄCA PAKOWA</t>
  </si>
  <si>
    <t>TAŚMA KLEJĄCA Z PODAJNIKIEM</t>
  </si>
  <si>
    <t>TAŚMA KLEJĄCA DWUSTRONNA</t>
  </si>
  <si>
    <t>ROZMIAR 18-19 MM  Z PODAJNIKIEM, TAŚMA KLEJĄCA PRZEZROCZYSTA, NIEWIDOCZNA PO NAKLEJENIU, METALOWE OSTRZE POJEMNIKA ZAPEWNIA PRECYZYJNE ODCINANIE TAŚMY, DŁUGOŚC MIN. 5M</t>
  </si>
  <si>
    <t>ROZMIAR 18-19 MM , TAŚMA KLEJĄCA MATOWA, NIEWIDOCZNA PO NAKLEJENIU, DŁUGOŚC MIN. 25M</t>
  </si>
  <si>
    <t>ROZMIAR 18-19 MM , TAŚMA KLEJĄCA PRZEZROCZYSTA, NIEWIDOCZNA PO NAKLEJENIU, DŁUGOŚC MIN. 25M</t>
  </si>
  <si>
    <t>ROZMIAR 18-19 MM  Z PODAJNIKIEM, TAŚMA KLEJĄCA MATOWA, NIE ŻÓŁKNIE Z UPŁYWEM CZASU, NIEWIDOCZNA PO NAKLEJENIU, MOŻNA PO NIEJ PISAĆ, METALOWE OSTRZE POJEMNIKA ZAPEWNIA PRECYZYJNE ODCINANIE TAŚMY, DŁUGOŚĆ MIN. 5M</t>
  </si>
  <si>
    <t>ROZMIAR 12MM, TAŚMA KLEJĄCA DWUSTRONNA PRZEZROCZYSTA, DŁUGOŚĆ MIN. 5M.</t>
  </si>
  <si>
    <t>ROZMIAR 50 MM, TAŚMA KLEJĄCA DWUSTRONNA PRZEZNACZONA DO ŁĄCZENIA FOLII, PAPIERU, DREWNIANYCH LISTEW, WYKŁADZIN I ELEMENTÓW DEKORACJI, DŁUGOŚĆ MIN. 10M</t>
  </si>
  <si>
    <t>WYKONANY Z TWORZYWA Z OBCIĄŻONĄ ANTYPOŚLIZGOWĄ PODSTAWĄ I STALOWYM OSTRZEM Z ZĄBKAMI, PRZYSTOSOWANY DO TAŚM O SZEROKOŚCI 19MM I DŁUGOŚCI 33M, KOLOR CZARNY</t>
  </si>
  <si>
    <t>TAŚMA PAKOWA, ROZMIAR 48-50 MM, PRZEZNACZONA DO ŁĄCZENIA FOLII, PAPIERU, KARTONU, Z SILNYM KLEJEM Z NATURALNEGO KAUCZUKU, DŁUGOŚĆ MIN. 50M, KOLOR BRĄZOWY I PRZEZROCZYSTY</t>
  </si>
  <si>
    <t>TAŚMA BARWIĄCA OKI 40629303</t>
  </si>
  <si>
    <t>TAŚMA BARWIĄCA OKI 9002303</t>
  </si>
  <si>
    <t>GĄBKA DO TABLICY SUCHOŚCIERALNEJ</t>
  </si>
  <si>
    <t>GĄBKA O ERGONOMICZNYM KSZTAŁCIE Z WBUDOWANYM MAGNESEM POZWALAJĄCYM NA POZOSTAWIENIE JEJ NA TABLICY</t>
  </si>
  <si>
    <t>DŁ. 35-45 MM, 80-100 SZT. W OPAKOWANIU, SZPILKI ZAKOŃCZONE GŁÓWKĄ Z METALU LUB PLASTIKU.</t>
  </si>
  <si>
    <t xml:space="preserve">SZARY lub BRĄZOWY, DO WIĄZANIA PACZEK, MOCNY, O DŁUGOŚCI MIN. 100M I ŚREDNICY 2 MM, JUTOWY. </t>
  </si>
  <si>
    <t>SPINKA / KLIP ARCHIWIZACYJNY WYKONANY Z PLASTIKU, PRZYSTOSOWANA DO WIELOKROTNEGO WPINANIA I ROZPINANIA, DŁUGOŚĆ WĄSÓW MIN. 7CM</t>
  </si>
  <si>
    <t>SPINACZ METALOWY, ODPORNY NA ODKSZTAŁCENIA, ROZMIAR 19 MM</t>
  </si>
  <si>
    <t>SPINACZ METALOWY, ODPORNY NA ODKSZTAŁCENIA, ROZMIAR 25 MM</t>
  </si>
  <si>
    <t>SPINACZ METALOWY, ODPORNY NA ODKSZTAŁCENIA, ROZMIAR 32 MM</t>
  </si>
  <si>
    <t>SPINACZ METALOWY, ODPORNY NA ODKSZTAŁCENIA, ROZMIAR 41 MM</t>
  </si>
  <si>
    <t>SPINACZ METALOWY, ODPORNY NA ODKSZTAŁCENIA, ROZMIAR 51 MM</t>
  </si>
  <si>
    <t>OKRĄGŁE, DŁUGOŚC 33 MM, METALOWE, SREBRNE</t>
  </si>
  <si>
    <t>OKRĄGŁE, DŁUGOŚC 50 MM, METALOWE, SREBRNE</t>
  </si>
  <si>
    <t>SKOROSZYT Z WBUDOWANYM METALOWYM LUB PLASTIKOWYM KLIPEM DO WPINANIA DOKUMENTÓW BEZ KONIECZNOŚCI DZIURKOWANIA, POJEMNOŚĆ MIN. 30 KARTEK, FORMAT A-4, RÓŻNE KOLORY</t>
  </si>
  <si>
    <t>SKOROSZYT WPINANY PLASTIKOWY</t>
  </si>
  <si>
    <t>SKOROSZYT TEKTUROWY</t>
  </si>
  <si>
    <t>FORMAT A-4, DO WPINANIA DOKUMENTÓW, Z WĄSEM METALOWYM I LISTWĄ DOCISKOWĄ, WYKONANY Z WYSOKIEJ JAKOŚCI KARTONU, PEŁNA OKŁADKA,  GRAMATURA 250G/M2, RÓŻNE KOLORY</t>
  </si>
  <si>
    <t>FORMAT A-4, DO WPINANIA DOKUMENTÓW, Z WĄSEM METALOWYM I LISTWĄ DOCISKOWĄ, WYKONANY Z WYSOKIEJ JAKOŚCI KARTONU, PEŁNA OKŁADKA,  GRAMATURA 250G/M2, ROZSTAW OTWORÓW 6 i 8 CM, RÓŻNE KOLORY</t>
  </si>
  <si>
    <t>FORMAT A-4, DO WPINANIA DOKUMENTÓW, Z WĄSEM METALOWYM I LISTWĄ DOCISKOWĄ, WYKONANY Z WYSOKIEJ JAKOŚCI KARTONU, OKŁADKA PRZEDNIA 1/2,  GRAMATURA 250G/M2, ROZSTAW OTWORÓW 6 i 8 CM, RÓŻNE KOLORY</t>
  </si>
  <si>
    <t>FORMAT A-4, PLASTIKOWY SKOROSZYT, TWARDY, TYLNA OKŁADKA KOLOROWA PRZEDNIA PRZEZROCZYSTA, WYSUWANY PAPIEROWY PASEK DO OPISU, GRUBOŚĆ FOLII TYLNEJ I PRZEDNIEJ MIN. 150 MIC., RÓŻNE KOLORY</t>
  </si>
  <si>
    <t>SKOROSZYT ZAWIESZKOWY / HAKOWY</t>
  </si>
  <si>
    <t>FORMAT A-4, PLASTIKOWY SKOROSZYT, MIĘKKI, Z OTWORAMI DO SEGREGATORA, TYLNA OKŁADKA KOLOROWA PRZEDNIA PRZEZROCZYSTA, WYSUWANY PAPIEROWY PASEK DO OPISU, GRUBOŚĆ FOLII TYLNEJ MIN 150MIC., PRZEDNIEJ 100MIC., RÓŻNE KOLORY</t>
  </si>
  <si>
    <t>SEGREGATOR OFERTOWY</t>
  </si>
  <si>
    <t>FORMAT A-4, GRZBIET 47-55 MM, SYSTEM CZTERORINGOWY W KSZTAŁCIE LITERY D, OKLEJONY NA ZEWNĄTRZ FOLIĄ PCV, NA GRZBIECIE I NA PRZEDNIEJ OKŁADCE PRZEŹROCZYSTA KIESZEŃ, RÓŻNE KOLORY</t>
  </si>
  <si>
    <t xml:space="preserve">FORMAT A-4, GRZBIET 47-53 MM, Z MECHANIZMEM DŹWIGOWYM, NA GRZBIECIE OTWÓR DO CHWYTANIA A NA PRZEDNIEJ OKŁADCE OTWORY PRZYTRZYMUJĄCE OKŁADKĘ PO ZAMKNIĘCIU, RÓŻNE KOLORY </t>
  </si>
  <si>
    <t xml:space="preserve">FORMAT A-4, GRZBIET 73-80 MM, Z MECHANIZMEM DŹWIGOWYM, NA GRZBIECIE MIEJSCE NA WYMIENNĄ ETYKIETĘ ORAZ OTWÓR DO CHWYTANIA A NA PRZEDNIEJ OKŁADCE OTWORY PRZYTRZYMUJĄCE OKŁADKĘ PO ZAMKNIĘCIU, RÓŻNE KOLORY </t>
  </si>
  <si>
    <t xml:space="preserve">FORMAT A-5, GRZBIET 73-80 MM, Z MECHANIZMEM DŹWIGOWYM, NA GRZBIECIE MIEJSCE NA WYMIENNĄ ETYKIETĘ ORAZ OTWÓR DO CHWYTANIA A NA PRZEDNIEJ OKŁADCE OTWORY PRZYTRZYMUJĄCE OKŁADKĘ PO ZAMKNIĘCIU, RÓŻNE KOLORY </t>
  </si>
  <si>
    <t xml:space="preserve">FORMAT A-4, GRZBIET 38-45 MM, SYSTEM CZTERORINGOWY W KSZTAŁCIE LITERY D, OKLEJONY NA ZEWNĄTRZ FOLIĄ PCV, NA GRZBIECIE I NA PRZEDNIEJ OKŁADCE PRZEŹROCZYSTA KIESZEŃ, RÓŻNE KOLORY </t>
  </si>
  <si>
    <t xml:space="preserve">FORMAT A-4, GRZBIET 40-47 MM, SYSTEM DWURINGOWY BEZ DŹWIGNI, RÓŻNE KOLORY DO WYBORU </t>
  </si>
  <si>
    <t xml:space="preserve">FORMAT A-4, GRZBIET 31-39 MM, SYSTEM DWURINGOWY BEZ DŹWIGNI, RÓŻNE KOLORY DO WYBORU </t>
  </si>
  <si>
    <t>ZAKŁADKI SAMOPRZYLEPNE, WYMIAR 20X50MM, WYKONANE Z PAPIERU, INTENSYWNE KOLORY, OPAKOWANIE ZAWIERA 4 RÓŻNE KOLORY PO MIN 40 SZTUK Z KAŻDEGO.</t>
  </si>
  <si>
    <t>ZAKŁADKI SAMOPRZYLEPNE, WYMIAR 15X50MM, WYKONANE Z PAPIERU KOLOROWEGO, OPAKOWANIE ZAWIERA 5 RÓŻNYCH KOLORÓW PO 100 SZTUK Z KAŻDEGO</t>
  </si>
  <si>
    <t>ZAKŁADKI SAMOPRZYLEPNE, WYMIAR 25 X 38 MM, WYKONANE Z FOLII, W JEDNYM OPAKOWANIU DOSTĘPNE 3-4 RÓŻNE KOLORY, ZAKŁADKI W PODAJNIKU UŁATWIAJĄCYM ICH POBIERANIE, MIN. 20 SZTUK ZAKŁADEK Z KAŻDEGO KOLORU, ZAKŁADKI NIE ZASŁANIAJĄ TEKSTU, PONIEWAŻ POŁOWA ZAKŁADKI JEST PRZEZROCZYSTA.</t>
  </si>
  <si>
    <t xml:space="preserve">ZAKŁADKI SAMOPRZYLEPNE, WYMIAR 12x43-45 MM, WYKONANE Z FOLII, W JEDNYM OPAKOWANIU DOSTĘPNE 4 RÓŻNE KOLORY, ZAKŁADKI W PODAJNIKU UŁATWIAJĄCYM ICH POBIERANIE, MIN. 20 SZTUK ZAKŁADEK Z KAŻDEGO KOLORU, ZAKŁADKI NIE ZASŁANIAJĄ TEKSTU, PONIEWAŻ POŁOWA ZAKŁADKI JEST PRZEZROCZYSTA. </t>
  </si>
  <si>
    <t>FORMAT A-5, WYKONANE Z POLIPROPYLENU, MIN 5 KOLORÓW, UNIWERSALNA PERFORACJA</t>
  </si>
  <si>
    <t>FORMAT A-4, WYKONANE Z POLIPROPYLENU, MIN. 12 KOLORÓW, UNIWERSALNA PERFORACJA</t>
  </si>
  <si>
    <t>FORMAT A-4, WYKONANE Z KARTONU, MIN. 12 KOLORÓW, UNIWERSALNA PERFORACJA</t>
  </si>
  <si>
    <t>FORMAT 1/3 A4, WYKONANE Z KARTONU, RÓŻNE KOLORY, OPAKOWANIE ZAWIERA 100 SZTUK PRZEKŁADEK, UNIWERSALNA PERFORACJA</t>
  </si>
  <si>
    <t>FORMAT A-4, WYKONANE Z POLIPROPYLENU, NUMERACJA 1-5, MOŻLIWOŚĆ NADRUKU TEKSTU NA KARTĘ OPISOWĄ, POSIADAJĄCE KOLOROWE INDEKSY, UNIWERSALNA PERFORACJA</t>
  </si>
  <si>
    <t>FORMAT A-4, WYKONANE Z POLIPROPYLENU, NUMERACJA 1-10, MOŻLIWOŚĆ NADRUKU TEKSTU NA KARTĘ OPISOWĄ, POSIADAJĄCE KOLOROWE INDEKSY, UNIWERSALNA PERFORACJA</t>
  </si>
  <si>
    <t>FORMAT A-4, WYKONANE Z POLIPROPYLENU, NUMERACJA 1-12, MOŻLIWOŚĆ NADRUKU TEKSTU NA KARTĘ OPISOWĄ, POSIADAJĄCE KOLOROWE INDEKSY, UNIWERSALNA PERFORACJA</t>
  </si>
  <si>
    <t>FORMAT A4 MAXI, WYKONANE Z GRUBEGO KARTONU, 12 KOLORÓW, KOLOROWE WZMOCNIONE INDEKSY, UNIWERSALNA PERFORACJA</t>
  </si>
  <si>
    <t>POJEMNIK SKŁADANY NA DOKUMENTY W FORMACIE  A4, GRZBIET 70-80 MM, WYKONANY Z PVC, WYMIENNA ETYKIETA, RÓŻNE  KOLORY</t>
  </si>
  <si>
    <t>POJEMNIK SKŁADANY  NA DOKUMENTY W FORMACIE  A4, GRZBIET 80-100 MM, WYKONANY Z PVC, WYMIENNA ETYKIETA, RÓŻNE  KOLORY</t>
  </si>
  <si>
    <t xml:space="preserve">WYKONANY Z METALOWEJ SIATKI W KOLORZE CZARNYM, MODUŁ ZAWIERA 3 METALOWE PÓŁKI KTÓRE MOŻNA WYSUWAĆ JAK SZUFLADY </t>
  </si>
  <si>
    <t xml:space="preserve">STOJAK NA DOKUMENTY </t>
  </si>
  <si>
    <t xml:space="preserve">PLASTIKOWY POJEMNIK NA SPINACZE, MAGNES W POKRYWIE UŁATWIAJĄCY WYJMOWANIE SPINACZY </t>
  </si>
  <si>
    <t xml:space="preserve">DO PIONOWEGO LUB SCHODKOWEGO USTAWIANIA, PÓŁKA NA DOKUMENTY FORMATU A4, MIEJSCE NA ETYKIETĘ, RÓŻNE KOLORY TRANSPARENTNE </t>
  </si>
  <si>
    <t xml:space="preserve">PODUSZKA DO STĘPLI W ZAMYKANYM POJEMNIKU, WYMIAR PODUSZKI MUSI PASOWAĆ DO PIECZĄTKI O WYMIARZE STĘPLA 10,5 X 10,5 CM </t>
  </si>
  <si>
    <t>CD-R, POJEMNOŚC 700 MB, PRĘDKOŚĆ ZAPISU 52X, PLASTIKOWE ZAMYKANE  OPAKOWANIE ZBIORCZE TYPU "CAKE", 50 SZTUK W OPAKOWANIU</t>
  </si>
  <si>
    <t xml:space="preserve">BIAŁE DO NADRUKU, PRINTABLE - DO ZADRUKU ATRAMENTOWEGO, POJEMNOŚC 700 MB, PRĘDKOŚĆ 52X,  PŁYTY PAKOWANA W PLASTIKOWE ZAMYKANE OPAKOWANIE ZBIORCZE TYPU "CAKE", 25 SZTUK W OPAKOWANIU. </t>
  </si>
  <si>
    <t xml:space="preserve">BIAŁE DO NADRUKU, PRINTABLE - DO ZADRUKU ATRAMENTOWEGO, POJEMNOŚC 4,7GB, PRĘDKOŚĆ 16X,  PŁYTY PAKOWANA W PLASTIKOWE ZAMYKANE OPAKOWANIE ZBIORCZE TYPU "CAKE", 25 SZTUK W OPAKOWANIU. </t>
  </si>
  <si>
    <t>PŁYTY DVD+RW</t>
  </si>
  <si>
    <t>PŁYTY DVD+R</t>
  </si>
  <si>
    <t>PŁYTY CD-RW</t>
  </si>
  <si>
    <t xml:space="preserve">PŁYTY CD-R </t>
  </si>
  <si>
    <t>PIÓRNIK BIURKOWY / ORGANIZER</t>
  </si>
  <si>
    <t>METALOWA SIATKA, KOLOR CZARNY,  3 KOMORY (NA KARTECZKI, DŁUGOPISY I DROBIAZGI)</t>
  </si>
  <si>
    <t>PINEZKI KLASYCZNE, SREBRNE, DO TABLIC MATERIAŁOWYCH</t>
  </si>
  <si>
    <t>PINEZKI TZW. BECZUŁKI, RÓŻNE KOLORY, DO TABLIC KORKOWYCH</t>
  </si>
  <si>
    <t>TWARDOŚĆ HB, ODPORNY NA ZŁAMANIA, ZAOSTRZONY, DOBRZE PISZĄCY, MOCNY GRAFIT</t>
  </si>
  <si>
    <t>TWARDOŚĆ B, ODPORNY NA ZŁAMANIA, ZAOSTRZONY, DOBRZE PISZĄCY, MOCNY GRAFIT</t>
  </si>
  <si>
    <t>TWARDOŚĆ B2, ODPORNY NA ZŁAMANIA, ZAOSTRZONY, DOBRZE PISZĄCY, MOCNY GRAFIT</t>
  </si>
  <si>
    <t>GRUBOŚĆ GRAFITU 0,5 MM, TWARDOŚĆ HB, GUMOWY UCHWYT, METALOWA KOŃCÓWKA, NAZWA PRODUCENTA I GRUBOŚĆ PODANA NA OBUDOWIE</t>
  </si>
  <si>
    <t>GRUBOŚĆ GRAFITU 0,7 MM, TWARDOŚĆ HB, GUMOWY UCHWYT, METALOWA KOŃCÓWKA, NAZWA PRODUCENTA I GRUBOŚĆ PODANA NA OBUDOWIE</t>
  </si>
  <si>
    <t>FORMAT A-4, ZGRZANA W LITERĘ L, SZTYWNA, Z WCIĘCIEM UŁATWIAJĄCYM WYJMOWANIE DOKUMENTÓW, WYKONANA Z FOLI PVC O GRUBOŚCI MIN. 150 MIC., PRZEZROCZYSTE W RÓŻNYCH KOLORACH</t>
  </si>
  <si>
    <t>FORMAT A-4, ZGRZANA W LITERĘ L, Z WCIĘCIEM UŁATWIAJĄCYM WYJMOWANIE DOKUMENTÓW, WYKONANA Z FOLI PVC O GRUBOŚCI MIN. 85 MIC., GROSZKOWE, PRZEZROCZYSTE, OPAKOWANIE 100 SZTUK</t>
  </si>
  <si>
    <t>NISZCZARKA PRZYSTOSOWANA DO NISZCZENIA JEDNORAZOWO 10-14 KARTEK, DOKUMENTÓW ZE ZSZYWKAMI, MAŁYMI SPINACZAMI, KART KREDYTOWYCH ORAZ PŁYT CD/DVD. WIELKOŚĆ ŚCINEK NIE POWINNA PRZEKRACZAĆ POWIERZCHNI 160MM2. SZCZELINA WEJŚCIOWA O SZEROKOŚCI 220-235MM. NISZCZARKA POWINNA BYĆ WYPOSAŻONA W AUTOMATYCZNY START-STOP, FUNKCJĘ COFANIA PRZY ZACIĘCIU PAPIERU, ORAZ WYJMOWANY KOSZ O POJEMNOŚCI OK 20 - 27 LITRÓW.</t>
  </si>
  <si>
    <t>POJEMNOŚĆ MIN. 20 ML, ZWILŻACZ DO PALCÓW, GLICERYNOWY,  BEZAPACHOWY, NA BAZIE GLICERYNY KOSMETYCZNEJ</t>
  </si>
  <si>
    <t>MARKER SUCHOŚCIERALNY</t>
  </si>
  <si>
    <t>PAPIER SZARY DO PAKOWANIA I ZABEZPIECZANIA, ARKUSZ  O WYMIARZE 100X130 CM, GRAMATURA 80G/M2 LUB ZBLIŻONA</t>
  </si>
  <si>
    <t>MARKER PERMANENTNY ODPORNY NA DZIAŁANIE ŚWIATŁA I WODY, NIE ZAWIERA SUBSTANCJI TOKSYCZNYCH, NADAJĄCY SIĘ DO WIĘKSZOŚCI POWIERZCHNI TAKICH JAK PAPIER, METAL, SZKŁO, PLASTIK, OKRĄGŁA KOŃCÓWKA PISZĄCA, GRUBOŚĆ LINII PISANIA 1-3MM, RÓŻNE KOLORY.</t>
  </si>
  <si>
    <t>MARKER PERMANENTNY ODPORNY NA DZIAŁANIE ŚWIATŁA I WODY, NIE ZAWIERA SUBSTANCJI TOKSYCZNYCH, NADAJĄCY SIĘ DO WIĘKSZOŚCI POWIERZCHNI TAKICH JAK PAPIER, METAL, SZKŁO, PLASTIK, ŚCIĘTA KOŃCÓWKA PISZĄCA O GRUBOŚCI OD 3 DO 6MM, RÓŻNE KOLORY</t>
  </si>
  <si>
    <t>MARKER SUCHOŚCIERALNY Z TUSZEM NA BAZIE SPIRYTUSU, ODPORNY NA WYSYCHANIE. GRUBOŚĆ LINII PISANIA 2-4MM. KOŃCÓWKA OKRĄGŁA, RÓŻNE KOLORY</t>
  </si>
  <si>
    <t>FOLIOPIS / MARKER PERMANENTNY</t>
  </si>
  <si>
    <t>MARKER ODPORNY NA DZIAŁANIE ŚWIATŁA, WODY, ŚCIERANIE, MOŻNA NIM PISAĆ PO PŁYTACH CD/DVD, FOLII, SZKLE I INNYCH GŁADKICH POWIERZCHNIACH, TUSZ NIEZMYWALNY, NIE ZAWIERA SUBSTANCJI TOKSYCZNYCH, KOŃCÓWKA PISZĄCA O GRUBOŚCI 0,4-0,6MM, RÓŻNE KOLORY DO WYBORU</t>
  </si>
  <si>
    <t>MARKER ODPORNY NA DZIAŁANIE ŚWIATŁA, WODY, ŚCIERANIE, MOŻNA NIM PISAĆ PO PŁYTACH CD/DVD, FOLII, SZKLE I INNYCH GŁADKICH POWIERZCHNIACH, TUSZ NIEZMYWALNY, NIE ZAWIERA SUBSTANCJI TOKSYCZNYCH, KOŃCÓWKA PISZĄCA O GRUBOŚCI 0,7-0,9MM, RÓŻNE KOLORY DO WYBORU</t>
  </si>
  <si>
    <t>MARKER ODPORNY NA DZIAŁANIE ŚWIATŁA, WODY, ŚCIERANIE, MOŻNA NIM PISAĆ PO PŁYTACH CD/DVD, FOLII, SZKLE I INNYCH GŁADKICH POWIERZCHNIACH, TUSZ NIEZMYWALNY, NIE ZAWIERA SUBSTANCJI TOKSYCZNYCH, KOŃCÓWKA PISZĄCA O GRUBOŚCI 1,0-1,2MM, RÓŻNE KOLORY DO WYBORU</t>
  </si>
  <si>
    <t>MARKER ODPORNY NA DZIAŁANIE ŚWIATŁA, WODY, ŚCIERANIE, MOŻNA NIM PISAĆ PO PŁYTACH CD/DVD, FOLII, SZKLE I INNYCH GŁADKICH POWIERZCHNIACH, TUSZ NIEZMYWALNY, NIE ZAWIERA SUBSTANCJI TOKSYCZNYCH, ŚCIĘTA KOŃCÓWKA PISZĄCA O GRUBOŚCI 1,0-2,5MM, RÓŻNE KOLORY DO WYBORU</t>
  </si>
  <si>
    <t>MARKER OLEJOWY PERMANENTNY ODPORNY NA DZIAŁANIE ŚWIATŁA I WODY, NIE ZAWIERA SUBSTANCJI TOKSYCZNYCH, NADAJĄCY SIĘ DO WIĘKSZOŚCI POWIERZCHNI TAKICH JAK PAPIER, METAL, DREWNO,  SZKŁO, PLASTIK, OKRĄGŁA KOŃCÓWKA PISZĄCA, GRUBOŚĆ LINII PISANIA 1-2MM, RÓŻNE KOLORY</t>
  </si>
  <si>
    <t>MARKER OLEJOWY PERMANENTNY ODPORNY NA DZIAŁANIE ŚWIATŁA I WODY, NIE ZAWIERA SUBSTANCJI TOKSYCZNYCH, NADAJĄCY SIĘ DO WIĘKSZOŚCI POWIERZCHNI TAKICH JAK PAPIER, METAL, DREWNO,  SZKŁO, PLASTIK, OKRĄGŁA KOŃCÓWKA PISZĄCA, GRUBOŚĆ LINII PISANIA 2-3MM, RÓŻNE KOLORY</t>
  </si>
  <si>
    <t>MARKER OLEJOWY PERMANENTNY ODPORNY NA DZIAŁANIE ŚWIATŁA I WODY, NIE ZAWIERA SUBSTANCJI TOKSYCZNYCH, NADAJĄCY SIĘ DO WIĘKSZOŚCI POWIERZCHNI TAKICH JAK PAPIER, METAL, DREWNO,  SZKŁO, PLASTIK, OKRĄGŁA KOŃCÓWKA PISZĄCA, GRUBOŚĆ LINII PISANIA 0,6-1,0MM, RÓŻNE KOLORY</t>
  </si>
  <si>
    <t>LAMINATOR DO DOKUMENTÓW FORMATU A-4, CZAS NAGRZEWANIA DO 2 MIN, DWA  WAŁKI GRZEWCZE, MAX. GRUBOŚĆ FOLII 2X125 MIC, SZYBKOŚĆ LAMINOWANIA  OK 40-50CM/MIN, MIN 24 MIESIĄCE GWARANCJI</t>
  </si>
  <si>
    <t>150-200 KARTEK, A4, KSIĄŻKA JEST TRWALE OPRAWIONA, W SPOSÓB WYKLUCZAJĄCY WYJĘCIE LUB PODMIANĘ KARTKI BEZ ZNISZCZENIA OKŁADEK, TWARDA OKŁADKA Z OKLEINĄ SKÓROPODOBNĄ, RÓŻNE KOLORY</t>
  </si>
  <si>
    <t>280-320 KARTEK, A4, KSIĄŻKA JEST TRWALE OPRAWIONA, W SPOSÓB WYKLUCZAJĄCY WYJĘCIE LUB PODMIANĘ KARTKI BEZ ZNISZCZENIA OKŁADEK, TWARDA OKŁADKA Z OKLEINĄ SKÓROPODOBNĄ, RÓŻNE KOLORY</t>
  </si>
  <si>
    <t xml:space="preserve">FORMAT A5, MIN. 60 KARTEK, OPRAWA TWARDA, KSIĄŻKA JEST TRWALE OPRAWIONA, W SPOSÓB WYKLUCZAJĄCY WYJĘCIE LUB PODMIANĘ KARTKI BEZ ZNISZCZENIA OKŁADEK, 
</t>
  </si>
  <si>
    <t>KREDA BIAŁA, PRZEKRÓJ KWADRATOWY Z ZAKOŃCZENIEM STOŻKOWYM, NIEPYLĄCA, NIEKRUSZĄCA SIĘ, CICHO PISZĄCA, OPAKOWANIE MIN. 50 SZTUK</t>
  </si>
  <si>
    <t>WYKONANE Z FOLII POLIPROPYLENOWEJ O GRUBOŚCI MIN. 90ΜIC, TRANSPARENTNE, OTWIERANE Z PRAWEGO BOKU, POSIADAJĄ ZAMYKANĄ KLAPKĘ, O WZMOCNIONYM PERFOROWANYM BRZEGU I UNIWERSALNYMI OTWORAMI DO WPIĘCIA DO KAŻDEGO TYPU SEGREGATORA, FORMAT A4</t>
  </si>
  <si>
    <t>WYTRZYMAŁE, GROSZKOWE, WYKONANE Z FOLII POLIPROPYLENOWEJ O GRUBOŚCI MIN. 60μm, OTWIERANE Z GÓRY, PRZEZROCZYSTE, ANTYELEKTROSTATYCZNE, O WZMOCNIONYM PERFOROWANYM BRZEGU I UNIWERSALNYMI OTWORAMI DO WPIĘCIA DO KAŻDEGO TYPU SEGREGATORA.</t>
  </si>
  <si>
    <t xml:space="preserve">WYTRZYMAŁE, KRYSTALICZNE, WYKONANE Z FOLII POLIPROPYLENOWEJ O GRUBOŚCI MIN. 50μm, OTWIERANE Z GÓRY, PRZEŹROCZYSTE, ANTYELEKTROSTATYCZNE, O WZMOCNIONYM PERFOROWANYM BRZEGU I UNIWERSALNYMI OTWORAMI DO WPIĘCIA DO KAŻDEGO TYPU SEGREGATORA </t>
  </si>
  <si>
    <t>WYTRZYMAŁE, KRYSTALICZNE, WYKONANE Z FOLII POLIPROPYLENOWEJ O GRUBOŚCI MIN. 50μm, OTWIERANE Z GÓRY, PRZEŹROCZYSTE, ANTYELEKTROSTATYCZNE, O WZMOCNIONYM PERFOROWANYM BRZEGU I UNIWERSALNYMI OTWORAMI DO WPIĘCIA DO KAŻDEGO TYPU SEGREGATORA</t>
  </si>
  <si>
    <t>KOSZULKI FORMAT A-5 DO SEGREGATORA</t>
  </si>
  <si>
    <t xml:space="preserve">NA KATALOGI, OTWIERANE OD GÓRY, POSZERZANE BOKI I DÓŁ, Z MOCNEJ FOLII POLIPROPYLENOWEJ, PRZEZROCZYSTE, GRUBOŚCI MIN. 140MIC, SPECJALNIE WZMOCNIONY PASEK Z MULTIPERFORACJĄ
</t>
  </si>
  <si>
    <t>WYTRZYMAŁE, KRYSTALICZNE LUB GROSZKOWE, WYKONANE Z FOLII POLIPROPYLENOWEJ O GRUBOŚCI MIN. 100μm, KSZTAŁT KOPERTY Z ZAMKNIĘCIEM, NA 1 PŁYTĘ CD/DVD, BRZEG Z UNIWERSALNYMI OTWORAMI DO WPIĘCIA DO SEGREGATORA.</t>
  </si>
  <si>
    <t>KOSZULKA / TECZKA KOPERTOWA Z ZATRZASKIEM, WYKONANA Z WYTRZYMAŁEJ FOLII PP LUB PVC, BRZEG Z UNIWERSALNYMI OTWORAMI DO WPIĘCIA DO KAŻDEGO TYPU SEGREGATORA, TECZKA MIEŚCI DOKUMENTY FORMATU A-4</t>
  </si>
  <si>
    <t>Z BOCZNYM ZAMKNIĘCIEM NA SUWAK, KRYSTALICZNE, WYKONANE Z FOLII PVC O GRUBOŚCI MIN. 100 μm, PRZEŹROCZYSTE, O WZMOCNIONYM PERFOROWANYM BRZEGU I UNIWERSALNYMI OTWORAMI DO WPIĘCIA DO KAŻDEGO TYPU SEGREGATORA. DOBRZE ABY WEWNĘTRZNA PRZESTRZEŃ MIEŚCIŁA DOKUMENTY FORMATU A-4 I DAŁO SIĘ ZAMKNĄĆ KOSZULKĘ.</t>
  </si>
  <si>
    <t>KOSZULKI KOPERTOWE FORMAT A-4 DO SEGREGATORA</t>
  </si>
  <si>
    <t>KOSZULKI NA SUWAK FORMAT A-4 DO SEGREGATORA</t>
  </si>
  <si>
    <t>KOSZULKI Z KLAPKĄ FORMAT A-4 DO SEGREGATORA</t>
  </si>
  <si>
    <t xml:space="preserve">WYTRZYMAŁE, KRYSTALICZNE, WYKONANE Z FOLII POLIPROPYLENOWEJ O GRUBOŚCI MIN. 75μm, OTWIERANE Z GÓRY, PRZEŹROCZYSTE, ANTYELEKTROSTATYCZNE, O WZMOCNIONYM PERFOROWANYM BRZEGU I UNIWERSALNYMI OTWORAMI DO WPIĘCIA DO KAŻDEGO TYPU SEGREGATORA </t>
  </si>
  <si>
    <t xml:space="preserve">WYTRZYMAŁE, KRYSTALICZNE, WYKONANE Z FOLII POLIPROPYLENOWEJ O GRUBOŚCI MIN. 100μm, OTWIERANE Z GÓRY, PRZEŹROCZYSTE, ANTYELEKTROSTATYCZNE, O WZMOCNIONYM PERFOROWANYM BRZEGU I UNIWERSALNYMI OTWORAMI DO WPIĘCIA DO KAŻDEGO TYPU SEGREGATORA </t>
  </si>
  <si>
    <t xml:space="preserve">KOSTKA PAPIEROWA Z KARTECZKAMI KWADRATOWYMI O DŁUGOŚCI BOKU 83-85MM, Z POJEMNIKIEM PLASTIKOWYM PRZEZROCZYSTYM, KARTECZKI NIE KLEJONE, MIN. 350 SZT. KARTEK W KOSTCE, KOLOR BIAŁY. </t>
  </si>
  <si>
    <t>KOREKTOR BIAŁY W PŁYNIE</t>
  </si>
  <si>
    <t>KOREKTOR W WPŁYNIE Z PĘDZELKIEM, POJEMNOŚĆ 20ML, SZYBKOSCHNĄCY, DOBRZE KRYJĄCY, Z PĘDZELKIEM WBUDOWANYM W ZAKRĘTKĘ.</t>
  </si>
  <si>
    <t xml:space="preserve">TAŚMA O SZEROKOŚCI 5MM I DŁUGOŚCI MIN. 10M, PRECYZYJNY, O BARDZO DOBRYCH WŁAŚCIWOŚCIACH KRYJĄCYCH, POSIADAJĄCY MECHANIZM REGULACJI NACIĄGU TAŚMY , Z PRZEZROCZYSTĄ OBUDOWĄ POZWALAJĄCĄ NA KONTROLĘ ZUŻYCIA TAŚMY, ERGONOMICZNY KSZTAŁT, NAZWA PRODUCENTA PODANA NA PRODUKCIE, NIE PĘKA, NIE ODPADA, NIE ZMIENIA KOLORU </t>
  </si>
  <si>
    <t>KOREKTOR W PIÓRZE, SZYBKOSCHNĄCY, PRECYZYJNY, DOBRZE KRYJĄCY,  Z METALOWĄ, IGŁOWĄ KOŃCÓWKĄ, UCHWYT POŁĄCZONY Z DOZOWNIKIEM, POJ. MIN. 10 ml, NIE PĘKA, NIE ODPADA, NIE ZMIENIA KOLORU POD WPŁYWEM CZASU</t>
  </si>
  <si>
    <t>KOPERTY 20/K, WYMIAR WEWNĘTRZNY 350 X 470MM, DOPUSZCZALNA RÓŻNICA WYMIARU +/- 5MM SAMOPRZYLEPNE, MINIMUM 1 ROK GWARANCJI NA KLEJ, Z ZEWNĄTRZ GŁADKIE I BIAŁE, WEWNĄTRZ WYŚCIEŁANE GRUBĄ WODOODPORNĄ, PRZEZROCZYSTĄ FOLIĄ BĄBELKOWĄ.</t>
  </si>
  <si>
    <t>KOPERTY 14/D, WYMIAR WEWNĘTRZNY 180 X 265MM, DOPUSZCZALNA RÓŻNICA WYMIARU +/- 5MM SAMOPRZYLEPNE, MINIMUM 1 ROK GWARANCJI NA KLEJ, Z ZEWNĄTRZ GŁADKIE I BIAŁE, WEWNĄTRZ WYŚCIEŁANE GRUBĄ WODOODPORNĄ, PRZEZROCZYSTĄ FOLIĄ BĄBELKOWĄ.</t>
  </si>
  <si>
    <t>C4, Z PASKIEM SAMOPRZYLEPNYM, KOPERTY Z ROZSZERZANYMI BOKAMI I DNEM, MINIMUM 1 ROK GWARANCJI NA KLEJ</t>
  </si>
  <si>
    <t>C6, SAMOPRZYLEPNE, MINIMUM 1 ROK GWARANCJI NA KLEJ</t>
  </si>
  <si>
    <t>C6, Z OKIENKIEM PRAWYM, Z PASKIEM SAMOPRZYLEPNYM, MINIMUM 1 ROK GWARANCJI NA KLEJ</t>
  </si>
  <si>
    <t>E4, Z PASKIEM SAMOPRZYLEPNYM, Z POSZERZANYMI BOKAMI I SPODEM, MINIMUM 1 ROK GWARANCJI NA KLEJ,</t>
  </si>
  <si>
    <t>K70, WYKONANA Z WYTRZYMAŁEJ FOLII, WEWNĄTRZ CZARNA NA ZEWNĄTRZ BIAŁA LUB INNY JASNY KOLOR, DO BEZPIECZNEGO PRZECHOWYWANIA LUB WYSYŁANIA CENNYCH RZECZY, WYMIAR MINIMALNY 150 X 245 MM</t>
  </si>
  <si>
    <t>FORMAT A-5, 90-100 KARTEK, W KRATKĘ, Z SEGMENTOWĄ, METALOWĄ PIONOWĄ SPIRALĄ, PERFORACJĄ UŁATWIAJĄCĄ ODRYWANIE KARTEK ORAZ OTWORAMI DO WPIĘCIA DO SEGREGATORA, MIĘKKA OPRAWA</t>
  </si>
  <si>
    <t>FORMAT A-4, 90-100 KARTEK, W KRATKĘ, Z SEGMENTOWĄ, METALOWĄ PIONOWĄ SPIRALĄ, PERFORACJĄ UŁATWIAJĄCĄ ODRYWANIE KARTEK ORAZ OTWORAMI DO WPIĘCIA DO SEGREGATORA, MIĘKKA OPRAWA</t>
  </si>
  <si>
    <t xml:space="preserve">FORMAT A-5, 50 KARTEK LUB ZBLIŻONA ILOŚĆ , W KRATKĘ, Z SEGMENTOWĄ, METALOWĄ PIONOWĄ SPIRALĄ, PERFORACJĄ UŁATWIAJĄCĄ ODRYWANIE KARTEK ORAZ OTWORAMI DO WPIĘCIA DO SEGREGATORA, MIĘKKA OPRAWA, </t>
  </si>
  <si>
    <t>FORMAT A-4, 50 KARTEK LUB ZBLIŻONA ILOŚĆ, W KRATKĘ, Z SEGMENTOWĄ, METALOWĄ PIONOWĄ SPIRALĄ, PERFORACJĄ UŁATWIAJĄCĄ ODRYWANIE KARTEK ORAZ OTWORY DO WPIĘCIA DO SEGREGATORA, MIĘKKA OPRAWA</t>
  </si>
  <si>
    <t>KLEJ W SZTYFCIE, WAGA 20-25 G, DO PAPIERU, KARTONU, ZDJĘĆ, BEZWONNY, SZYBKOSCHNĄCY, ZMYWALNY PRZEZ WODĘ, NIETOKSYCZNY, ZACHWUJACY ZDOLNOŚĆ KLEJENIA CO NAJMNIEJ PRZEZ 24 M-CE I NIE MARSZCZĄCY PAPIERU, POSIADAJĄCY ATEST PZH, NAZWA PRODUCENTA ZAMIESZCZONA NA OBUDOWIE</t>
  </si>
  <si>
    <t>WYMIAR 60 X 95, BŁYSZCZĄCA, GRUBOŚĆ 250MIC (2X125), 100 SZTUK W OPAKOWANIU</t>
  </si>
  <si>
    <t>GRUBOŚĆ LINII OK. 1 MM, KOŃCÓWKA Z WŁÓKNA, DO WYBORU RÓŻNE KOLORY,  TUSZ NA BAZIE WODY, BEZWONNY, NIE ROZMAZUJĄCY SIĘ I NIE WYSYCHAJĄCY, OBUDOWA LUB JEJ CZĘŚĆ W KOLORZE TUSZU</t>
  </si>
  <si>
    <t>ROZMIAR 210 X 297, FORMAT ARKUSZA A-4, 1 ETYKIETA/STR., BIAŁE, PAPIEROWE,  SAMOPRZYLEPNE,  DO DRUKAREK ATRAMENTOWYCH, LASEROWYCH I KSEROKOPIAREK</t>
  </si>
  <si>
    <t>ROZMIAR 105 X 148 , FORMAT ARKUSZA A-4,  4 ETYKIETY/STR., BIAŁE, PAPIEROWE,  SAMOPRZYLEPNE, DO DRUKAREK ATRAMENTOWYCH, LASEROWYCH I KSEROKOPIAREK</t>
  </si>
  <si>
    <t xml:space="preserve">ROZMIAR 105 X 41 DO 43 MM, FORMAT ARKUSZA A-4, 14 ETYKIET/STR., BIAŁE, PAPIEROWE,  SAMOPRZYLEPNE, DO DRUKAREK ATRAMENTOWYCH, LASEROWYCH I KSEROKOPIAREK, </t>
  </si>
  <si>
    <t xml:space="preserve">ROZMIAR 70 X 41 DO 43 MM, FORMAT ARKUSZA A-4, 21 ETYKIET/STR., BIAŁE, PAPIEROWE, SAMOPRZYLEPNE, DO DRUKAREK ATRAMENTOWYCH, LASEROWYCH I KSEROKOPIAREK, </t>
  </si>
  <si>
    <t>ROZMIAR 105 X 35 DO 37 MM, FORMAT ARKUSZA A-4, 16 ETYKIET/STR., BIAŁE, PAPIEROWE, SAMOPRZYLEPNE, DO DRUKAREK ATRAMENTOWYCH, LASEROWYCH I KSEROKOPIAREK</t>
  </si>
  <si>
    <t>ROZMIAR 52,5 X 29,6-29,7 MM, FORMAT ARKUSZA A-4, 40 ETYKIET/STR., BIAŁE, PAPIEROWE, SAMOPRZYLEPNE, DO DRUKAREK ATRAMENTOWYCH, LASEROWYCH I KSEROKOPIAREK</t>
  </si>
  <si>
    <t>ROZMIAR 70 X 37 MM, FORMAT ARKUSZA A-4, 24 ETYKIETY/STR., BIAŁE, PAPIEROWE, SAMOPRZYLEPNE, DO DRUKAREK ATRAMENTOWYCH, LASEROWYCH I KSEROKOPIAREK</t>
  </si>
  <si>
    <t>ROZMIAR 64,6 X 33,8 MM, FORMAT ARKUSZA A-4, 24 ETYKIETY/STR., BIAŁE, PAPIEROWE, SAMOPRZYLEPNE, DO DRUKAREK ATRAMENTOWYCH, LASEROWYCH I KSEROKOPIAREK</t>
  </si>
  <si>
    <t>ETYKIETY SAMOPRZYLEPNE KOLOROWE</t>
  </si>
  <si>
    <t>NA UWIĘZI ŁAŃCUSZKOWEJ, DŁUGI ŁAŃCUSZEK UMOŻLIWIAJĄCY SWOBODNE OPEROWANIE DŁUGOPISEM, MOCOWANY DO BLATU NA TAŚMĘ KLEJĄCĄ DWUSTRONNĄ, NIE ROZMAZUJĄCY SIĘ ATRAMENT, PISZĄCY BEZ POTRZEBY MOCNEGO PRZYCISKANIA DO PAPIERU LINIE RÓWNE, NIEPRZERWANE I WYRAŹNE, WYGODNY UCHWYT, NA WKŁADY WYMIENNE, PODSTAWKA UTRZYMUJĄCĄ DŁUGOPIS W POZYCJI PIONOWEJ.</t>
  </si>
  <si>
    <t>DŁUGOPIS AUTOMATYCZNY Z WKŁADAMI W 4 KOLORACH W JEDNEJ OBUDOWIE (CZARNY, NIEBIESKI, CZERWONY, ZIELONY), OBUDOWA Z WYGODNYM UCHWYTEM, NIE ROZMAZUJĄCY SIĘ TUSZ, PISZĄCY BEZ POTRZEBY MOCNEGO PRZYCISKANIA DO PAPIERU, LINIE RÓWNE, NIEPRZERWANE I WYRAŹNE, GRUBOŚĆ LINII PISANIA 0,30-0,35MM</t>
  </si>
  <si>
    <t xml:space="preserve">CIENKOPIS KULKOWY Z KOŃCÓWKĄ 0,5MM, GUMOWY UCHWYT ORAZ METALOWY KLIPS, NIE ROZMAZUJĄCY SIĘ ATRAMENT, PISZĄCY BEZ POTRZEBY MOCNEGO PRZYCISKANIA DO PAPIERU, DŁUGOŚĆ LINII PISANIA MIN 2000 M. NAZWA PRODUCENTA PODANA NA OBUDOWIE, RÓŻNE KOLORY </t>
  </si>
  <si>
    <t>FORMAT A-4, MIN. 80 KARTEK, OPRAWA TWARDA, SZYTA, KSIĄŻKA JEST TRWALE OPRAWIONA, W SPOSÓB WYKLUCZAJĄCY WYJĘCIE LUB PODMIANĘ KARTKI BEZ ZNISZCZENIA OKŁADEK.</t>
  </si>
  <si>
    <t>PRZYBORY TABLICOWE GEOMETRYCZNE</t>
  </si>
  <si>
    <t>KPL</t>
  </si>
  <si>
    <t>PRZYBORY GEOMETRYCZNE DO KREŚLENIA NA TABLICY SKŁADAJĄCE SIĘ Z 1 LUB 2 EKIEREK, CYRKLA, LINIJKI 100CM I KONTOMIERZA, MOGĄ BYĆ WYKONANE Z TWORZYWA SZTUCZNEGO LUB DREWNA, DO WYBORU ZESTAW MAGNETYCZNY LUB NIE</t>
  </si>
  <si>
    <t>TAŚMA DO DRUKAREK ETYKIET TYPU BROTHER PT, LAMINOWANA, SZEROKOŚĆ 18MM, DŁUGOŚĆ 8M, DRUK CZARNY, TŁO BIAŁE. OZNACZENIE PRODUCENTA TZE-241</t>
  </si>
  <si>
    <t xml:space="preserve">Z KOŃCÓWKĄ OPRAWIONĄ W METAL, GRUBOŚĆ LINII 0,4-0,5 MM, EKONOMICZNY W UŻYCIU, TUSZ NA BAZIE WODY, ODPORNY NA WYSYCHANIE, PLASTIKOWA KOŃCÓWKA W KOLORZE TUSZU, WENTYLOWANA SKUWKA, OBUDOWA Z NANIESIONĄ NAZWĄ PRODUCENTA,  DOSTĘPNY W RÓŻNYCH KOLORACH                                 </t>
  </si>
  <si>
    <t>ROZMIAR 127X76, KOLOR ŻÓŁTY, KOSTKA KARTECZEK SAMOPRZYLEPNYCH WYKONANYCH Z PAPIERU. W BLOCZKU 100 KARTECZEK, NAZWA PRODUCENTA PODANA NA OPAKOWANIU.</t>
  </si>
  <si>
    <t>BATERIE ALKALICZNE AA, PAKOWANE PO 4 SZTUKI, O PODWYZSZONEJ WYDAJNOŚCI, DO ZASTOSOWANIA W TELEFONACH STACJONARNYCH, APARATACH FOTOGRAFICZNYCH, MIKROFONACH BEZPRZEWODOWYCH, LATARKACH I INNYCH URZĄDZENIACH.</t>
  </si>
  <si>
    <t>BATERIE ALKALICZNE AAA, PAKOWANE PO 4 SZTUK, O PODWYZSZONEJ WYDAJNOŚCI, DO ZASTOSOWANIA W TELEFONACH STACJONARNYCH, LATARKACH I INNYCH URZĄDZENIACH.</t>
  </si>
  <si>
    <t>BATERIE ALKALICZNE 9V, PAKOWANE POJEDYNCZO, O PODWYŻSZONEJ WYDAJNOŚCI, DO ZASTOSOWANIA W MIKROFONACH, MIERNIKACH, CZUJNIKACH I INNYCH URZĄDZENIACH</t>
  </si>
  <si>
    <t>BATERIE ALKALICZNE R20, PAKOWANE PO 2 SZTUKI, O PODWYZSZONEJ WYDAJNOŚCI, DO ZASTOSOWANIA W LATARKACH I INNYCH URZĄDZENIACH.</t>
  </si>
  <si>
    <t>BATERIE ALKALICZNE CR2032, PAKOWANE POJEDYNCZO, O PODWYZSZONEJ WYDAJNOŚCI, DO ZASTOSOWANIA W KOMPUTERACH, PILOTACH I INNYCH URZĄDZENIACH</t>
  </si>
  <si>
    <t>ROZMIAR 51 X 38 MM, KOLOR ŻÓŁTY, KOSTKA KARTECZEK SAMOPRZYLEPNYCH WYKONANYCH Z PAPIERU, SKLEJONYCH JEDNYM Z GRZBIETÓW.  W BLOCZKU 100 KARTECZEK, NAZWA PRODUCENTA PODANA NA OPAKOWANIU</t>
  </si>
  <si>
    <t>ROZMIAR 76 X 76 MM, KOLOR ŻÓŁTY, KOSTKA KARTECZEK SAMOPRZYLEPNYCH WYKONANYCH Z PAPIERU , SKLEJONYCH JEDNYM Z GRZBIETÓW. W BLOCZKU 100 KARTECZEK, NAZWA PRODUCENTA PODANA NA OPAKOWANIU</t>
  </si>
  <si>
    <t>ROZMIAR 76 X 76 MM, MIX KOLORÓW, KOSTKA KARTECZEK SAMOPRZYLEPNYCH WYKONANYCH Z PAPIERU , SKLEJONYCH JEDNYM Z GRZBIETÓW. W BLOCZKU MINIMUM 4 KOLORY PO 80 KARTECZEK, NAZWA PRODUCENTA PODANA NA OPAKOWANIU</t>
  </si>
  <si>
    <t>SAMOTUSZUJĄCY, W WERSJI POLSKIEJ: DZIEŃ, MIESIĄC, ROK, WYSOKOŚĆ LITER 4MM, WERSJA PLASTIKOWA,  NAZWA PRODUCENTA I SYMBOL MODELU NANIESIONA NA PRODUKT</t>
  </si>
  <si>
    <t>SAMOTUSZUJĄCY, W WERSJI ISO: ROK, MIESIĄC DZIEŃ, WYSOKOŚĆ CYFR 4MM, WERSJA PLASTIKOWA, NAZWA PRODUCENTA I SYMBOL MODELU NANIESINA NA PRODUKT</t>
  </si>
  <si>
    <t>DŁUGOPIS Z TUSZEM ŚCIERALNYM/WYMAZYWALNYM, NA KORPUSIE LUB SKUWCE GUMKA DO WYCIERANIA TEKSTU, GRUBOŚĆ LINI 0.6-0.7MM, KOLOR TUSZU DO WYBORU (NIEBIESKI I CZARNY OBOWIĄZKOWY).</t>
  </si>
  <si>
    <t>ROZMIAR 45,7 X 21,2 MM, (+/- 1MM) FORMAT ARKUSZA A-4, 48 ETYKIETY/STR., KOLOR CZERWONY, PAPIEROWE, SAMOPRZYLEPNE, DO DRUKAREK ATRAMENTOWYCH, LASEROWYCH I KSEROKOPIAREK, OPAKOWANIE MIN. 20 ARKUSZY.</t>
  </si>
  <si>
    <t>ROZMIAR 45,7 X 21,2 MM, (+/- 1MM) FORMAT ARKUSZA A-4, 48 ETYKIETY/STR., KOLOR ZIELONY, PAPIEROWE, SAMOPRZYLEPNE, DO DRUKAREK ATRAMENTOWYCH, LASEROWYCH I KSEROKOPIAREK, OPAKOWANIE MIN. 20 ARKUSZY.</t>
  </si>
  <si>
    <t>MAGNESY NIE RYSUJĄCE POWIERZCHNI, ŚREDNICA 20-40MM, RÓŻNE KOLORY, UMOŻLIWIAJĄCE MOCOWANIE RYSUNKÓW, DOKUMENTÓW I NOTATEK,  BEZ NADRUKÓW</t>
  </si>
  <si>
    <t>SZYLD / ZAKŁADKA OPISOWA PASUJĄCA DO TECZEK ZAWIESZKOWYCH I SKOROSZYTÓW ELBA, Z MOŻLIWOŚCIĄ WYMIANY WKŁADKI OPISOWEJ</t>
  </si>
  <si>
    <t>PLANER Z TYGODNIOWYM ROZKŁADEM ZAJĘĆ, KALENDARZ DWULETNI W PANELU BOCZNYM, Z MIEJSCEM DO ROBIENIA SZYBKICH NOTATEK, OD SPODU USZTYWNIONY KARTONEM, ZAOPATRZONY W LISTWĘ CHRONIĄCĄ KARTKI, MIN. 30 KARTEK, FORMAT A2.</t>
  </si>
  <si>
    <t>WNIOSEK O URLOP PU-OS 330A</t>
  </si>
  <si>
    <t>RÓŻNE KOLORY, GRUBOŚĆ KOŃCÓWKI 0,7MM, DŁUGOŚĆ LINII MIN 1500 M, OBUDOWA PRZEZROCZYSTA, NIE ROZMAZUJĄCY SIĘ ATRAMENT, PISZĄCY BEZ POTRZEBY MOCNEGO PRZYCISKANIA DO PAPIERU LINIE RÓWNE, NIEPRZERWANE I WYRAŹNE, WYGODNY UCHWYT, SKUWKA UNIEMOŻLIWIAJĄCA WYSYCHANIE, POSIADAJĄCY METALOWĄ KOŃCÓWKĘ, NAZWA PRODUCENTA PODANA NA PRODUKCIE</t>
  </si>
  <si>
    <t>PIÓRO KULKOWE AUTOMATYCZNE NA WKŁADY WYMIENNE, GUMOWY UCHWYT ORAZ METALOWY KLIPS, Z PŁYNNYM SZYBKOSCHNĄCYM TUSZEM, GWARANTUJĄCYM PŁYNNOŚĆ PISANIA, GRUBOŚC KOŃCÓWKI 0,7MM, GRUBOŚĆ LINII PISANIA 0,35MM, DŁUGOŚĆ LINII PISANIA MIN. 500 M, RÓŻNE KOLORY</t>
  </si>
  <si>
    <t>DŁUGOPIS KLASYCZNY W PRZEZROCZYSTEJ OBUDOWIE, KOŃCUWKA 0,7-1,0MM, GRUBOŚĆ LINII 0,3-0,4, DŁUGOŚC LINI PISANIA MIN. 2000M, RÓŻNE KOLORY, SKUWKA WENTYLOWANA Z KLIPSEM</t>
  </si>
  <si>
    <t>CIENKOPIS AUTOMATYCZNY NA WYMIENNE WKŁADY, GUMOWY UCHWYT ORAZ METALOWY KLIPS, Z SZYBKOSCHNĄCYM TUSZEM, GWARANTUJĄCYM PŁYNNOŚĆ PISANIA, GRUBOŚC KOŃCÓWKI 0,5MM, GRUBOŚĆ LINII PISANIA 0,25MM, DŁUGOŚĆ LINII PISANIA MIN. 900 M, RÓŻNE KOLORY</t>
  </si>
  <si>
    <t>STANDARDOWA METALOWA TEMPERÓWKA, BEZ POJEMNIKA, POSIADAJĄCA JEDEN OTWÓR DO KREDEK I OŁÓWKÓW O ŚREDNICY DO 8MM</t>
  </si>
  <si>
    <t>ZAKŁADKI SAMOPRZYLEPNE, WYMIAR 37X50MM, WYKONANE Z FOLII PP, OPAKOWANIE ZAWIERA 3 RÓŻNE KOLORY PO MIN 10 SZTUK ORAZ LINIJKĘ, MOŻNA JE WIELOKROTNIE PRZYKLEJAĆ I ODKLEJAĆ, PÓŁTRANSPARENTNE - NIE ZASŁANIAJĄ TEKSTU.</t>
  </si>
  <si>
    <t>C4, Z PASKIEM SAMOPRZYLEPNYM, KOPERTY Z ROZSZERZANYMI BOKAMI I DNEM, MINIMUM 1 ROK GWARANCJI NA KLEJ, KOPERTY NA AKTA OSOBOWE W FORMACIE A-4</t>
  </si>
  <si>
    <t>TECZKA KONFERENCYJNA</t>
  </si>
  <si>
    <t>TECZKA KONFERENCYJNA NA DOKUMENTY W FORMACIE A4 Z ZACISKIEM DŹWIGNIOWYM. WYKONANA ZE SZTYWNEJ TEKTURY POKRYTEJ PVC
KOLOR: CZARNY</t>
  </si>
  <si>
    <t>SZTYWNA KOPERTA WYSYŁKOWA, WYKONANA Z TEKTURY, FORMAT B4 RBD Z TOLERANCJĄ +/-10MM, PRZEZNACZONA DO PRZECHOWYWANIA GRUBEGO PLIKU DOKUMENTÓW A4, GRAMATURA MIN. 75 G/M2, WYPEŁNIENIE ZAMKNIĘCIE SAMOKLEJĄCE , MIN. 40MM FAŁDU</t>
  </si>
  <si>
    <t xml:space="preserve">KOPERTA ODPORNA NA ROZDARCIE I WILGOĆ; FORMAT B4 RBD, ROZMIAR: 250X353, FAŁD MIN.38 MM, Z ROZSZERZANYMI BOKAMI I SPODEM; Z PASKIEM SAMOKLEJĄCYM; GRAMATURA MIN. 50G/M2 NIEPRZEZROCZYSTE, </t>
  </si>
  <si>
    <t>POJEMNOŚĆ 8GB, USB 3.0, KOMPATYBILNY Z USB 2.0, PLASTIKOWA TRWAŁA OBUDOWA, PRĘDKOŚC MAKSYMALNA ODCZYTU/ZAPISU: 100-150MB/S</t>
  </si>
  <si>
    <t>POJEMNOŚĆ 16GB, USB 3.0, KOMPATYBILNY Z USB 2.0, METALOWA OBUDOWA BEZ ZATYCZKI (MOŻE BYĆ Z ELEMENTAMI PLASTIKU), PRĘDKOŚC MAKSYMALNA ODCZYTU/ZAPISU: 100-150MB/S</t>
  </si>
  <si>
    <t>POJEMNOŚĆ 32GB, USB 3.0, KOMPATYBILNY Z USB 2.0, METALOWA OBUDOWA BEZ ZATYCZKI (MOŻE BYĆ Z ELEMENTAMI PLASTIKU), PRĘDKOŚC MAKSYMALNA ODCZYTU/ZAPISU: 100-150MB/S</t>
  </si>
  <si>
    <t>POJEMNOŚĆ 64GB, USB 3.0, KOMPATYBILNY Z USB 2.0, METALOWA OBUDOWA BEZ ZATYCZKI (MOŻE BYĆ Z ELEMENTAMI PLASTIKU), PRĘDKOŚC MAKSYMALNA ODCZYTU/ZAPISU: 100-150MB/S</t>
  </si>
  <si>
    <t>OP/100 g</t>
  </si>
  <si>
    <t>Jednostka miary</t>
  </si>
  <si>
    <t xml:space="preserve">BLOCZKI SAMOPRZYLEPNE </t>
  </si>
  <si>
    <t xml:space="preserve">CIENKOPIS            </t>
  </si>
  <si>
    <t xml:space="preserve">DŁUGOPIS - CIENKOPIS              </t>
  </si>
  <si>
    <t xml:space="preserve">DŁUGOPIS - CIENKOPIS               </t>
  </si>
  <si>
    <t xml:space="preserve">DŁUGOPIS              </t>
  </si>
  <si>
    <t>DŁUGOPIS</t>
  </si>
  <si>
    <t xml:space="preserve">KLEJ                          </t>
  </si>
  <si>
    <t xml:space="preserve">KOPERTY 
</t>
  </si>
  <si>
    <t xml:space="preserve">KOPERTY TEKTUROWE </t>
  </si>
  <si>
    <t xml:space="preserve">KOSZULKI FORMAT A-4 DO SEGREGATORA     </t>
  </si>
  <si>
    <t xml:space="preserve">KOSZULKI FORMAT A-5 DO SEGREGATORA     </t>
  </si>
  <si>
    <t>KOSZULKI NA KATALOGI  FORMAT A-4 DO SEGREGATORA</t>
  </si>
  <si>
    <t xml:space="preserve">NABOJE DO PIÓRA WIECZNEGO PARKER          </t>
  </si>
  <si>
    <t xml:space="preserve">OBWOLUTA NA DOKUMENTY             </t>
  </si>
  <si>
    <t xml:space="preserve">OBWOLUTA NA DOKUMENTY            </t>
  </si>
  <si>
    <t xml:space="preserve">PODUSZKA DO STEMPLI </t>
  </si>
  <si>
    <t xml:space="preserve">POJEMNIK NA DOKUMENTY         </t>
  </si>
  <si>
    <t xml:space="preserve">POJEMNIK NA SPINACZE </t>
  </si>
  <si>
    <t xml:space="preserve">PRZEKŁADKI DO SEGREGATORA     </t>
  </si>
  <si>
    <t xml:space="preserve">SEGREGATOR OFERTOWY           </t>
  </si>
  <si>
    <t xml:space="preserve">SKOROSZYT OCZKOWY  </t>
  </si>
  <si>
    <t xml:space="preserve">SPINKA ARCHWIZACYJNA     </t>
  </si>
  <si>
    <t xml:space="preserve">SZNUREK POLIPROPYLENOWY </t>
  </si>
  <si>
    <t xml:space="preserve">TASMA DO DRUKARKI OKI 3321                                  </t>
  </si>
  <si>
    <t xml:space="preserve">TAŚMA KLEJĄCA Z PODAJNIKIEM </t>
  </si>
  <si>
    <t xml:space="preserve">TECZKA ZAWIESZKOWA </t>
  </si>
  <si>
    <t xml:space="preserve">ZAKREŚLACZE FLUORESCENCYJNE </t>
  </si>
  <si>
    <t xml:space="preserve">DATOWNIK              </t>
  </si>
  <si>
    <t>DATOWNIK</t>
  </si>
  <si>
    <t xml:space="preserve">DŁUGOPIS                </t>
  </si>
  <si>
    <t xml:space="preserve">DŁUGOPIS </t>
  </si>
  <si>
    <t>DŁUGOPIS ŚCIERALNY</t>
  </si>
  <si>
    <t xml:space="preserve">DŁUGOPIS 4 KOLOROWY                                  </t>
  </si>
  <si>
    <t xml:space="preserve">KOSZULKI FORMAT A-4 DO SEGREGATORA      </t>
  </si>
  <si>
    <t xml:space="preserve">LAMINATOR       </t>
  </si>
  <si>
    <t xml:space="preserve">NABOJE DO PIÓRA WIECZNEGO WATERMAN        </t>
  </si>
  <si>
    <t xml:space="preserve">NABOJE DO PIÓRA WIECZNEGO WATERMAN          </t>
  </si>
  <si>
    <t xml:space="preserve">OŁÓWEK AUTOMATYCZNY  </t>
  </si>
  <si>
    <t xml:space="preserve">OŁÓWEK DREWNIANY </t>
  </si>
  <si>
    <t xml:space="preserve">WKŁADY                    </t>
  </si>
  <si>
    <t xml:space="preserve">KOREKTOR BIAŁY   </t>
  </si>
  <si>
    <t xml:space="preserve">POJEMNIK ARCHIWIZACYJNY ZBIORCZY, WYKONANY Z GRUBEGO KARTONU BEZKWASOWEGO, WYTRZYMAŁY, POKRYWA OTWIERANA DO GÓRY, UMOŻLIWIAJĄCY SPAKOWANIE DO WEWNĄTRZ POJEMNIKÓW ARCHIWIZACYJNYCH W RÓŻNYCH KONFIGURACJACH, KTÓRE ZOSTANĄ ZAPROPONOWANE W POZYCJI 163-165.
</t>
  </si>
  <si>
    <t>CIENKOPIS AUTOMATYCZNY NA WYMIENNE WKŁADY, GUMOWY UCHWYT POPRAWIAJĄCY CHWYT, PLASTIKOWA PRZEZROCZYSTA OBUDOWA, GRUBOŚC KOŃCÓWKI 0,5MM, GRUBOŚC LINNI 0,3MM LUB ZBLIŻONA, DŁUGOŚC LINII MIN. 850M, RÓŻNE KOLORY</t>
  </si>
  <si>
    <t>PIÓRO KULKOWE Z TUSZEM PŁYNNYM, GRUBOŚĆ KOŃCÓWKI 0,7MM, GRUBOŚĆ LINI 0.35-0.4MM, DŁUGOŚĆ LINII PISANIA MIN. 1350M, SKUWKA Z METALOWYM KLIPSEM, OBUDOWA DWUCZĘŚCIOWA  Z FUNKCJĄ KONTROLI TUSZU, RÓŻNE KOLORY DO WYBORU</t>
  </si>
  <si>
    <t>WYKONANY Z WYTRZYMAŁEGO METALU Z PLASTIKOWYMI ELEMENTAMI,  ANTYPOŚLIZGOWA PLASTIKOWA PODSTAWKA NIE RYSUJĄCA MEBLI, PRECYZYJNY OGRANICZNIK FORMATU, NA 2 DZURKI, DZIURKUJE JEDNORAZOWO DO 30 KARTEK.</t>
  </si>
  <si>
    <t>CIENKIE, PLASTIKOWE TYPU SLIM, BEZBARWNE LUB PRZEDNIA CZĘŚĆ BEZBARWNA A TYLNA W KOLORZE CZARNYM.</t>
  </si>
  <si>
    <t>KALKULATOR Z DRUKARKĄ NA PAPIER OFSETOWY O SZEROKOŚCI ROLKI 58MM, 12 POZYCYJNY WYŚWIETLACZ, DOSTĘPNA FUNKCJA COFANIA OSTATNIO WPROWADZONEJ POZYCJI, OBLICZENIA PODATKOWE ORAZ OBLICZANIE MARŻY I PRZELICZANIA WALUT, ZAOKRĄGLANIE WYNIKÓW, 2-KOLOROWY DRUK, ZASILANIE Z SIECI</t>
  </si>
  <si>
    <t>KALKA SZKICOWA W ROLCE O GRAMATURZE 50G, NADAJĄCA SIĘ DO WYKONYWANIA SZKICÓW I PRÓBNYCH RYSUNKÓW, PARAMETRY:  50G 0,66M X 50M</t>
  </si>
  <si>
    <t>KALKULATOR Z DRUKARKĄ</t>
  </si>
  <si>
    <t>FORMAT A6, 80 KARTEK, WERSJA BEZ CZĘŚCI "KADROWEJ".</t>
  </si>
  <si>
    <t>DRUK PU OS-232, POLECENIE  WYJAZDU SŁUŻBOWEGO, FORMAT A5, BLOCZEK 40-50 KART</t>
  </si>
  <si>
    <t>TABLICA MAGNETYCZNA I SUCHOŚCIERALNA W RAMIE ALUMINIOWEJ Z MOŻLIWOŚCIĄ POWIESZENIA W PIONIE I POZIOMIE, W ZESTAWIE Z PODSTAWKĄ NA MARKERY I ELEMENTAMI MONTAŻOWYMI, WYMIAR 120X80CM LUB 120X90CM.</t>
  </si>
  <si>
    <t>GUMKI LATEKSOWE, ZAWARTOŚĆ KAUCZUKU MIN 80%, WYTRZYMAŁE I ELASTYCZNE, ŚREDNICA OK 130MM, GRUBOŚĆ OK 1,5MM, SZEROKOŚĆ OK 7MM POWINNY OBJĄĆ PEŁNĄ RYZĘ PAPIERU BEZ KONIECZNOŚCI SILNEGO NACIĄGANIA.</t>
  </si>
  <si>
    <t xml:space="preserve">Cena jedno -stkowa netto </t>
  </si>
  <si>
    <t>Stawka podatku VAT (%)</t>
  </si>
  <si>
    <t xml:space="preserve">Razem wartość brutto </t>
  </si>
  <si>
    <t xml:space="preserve"> Wartość netto </t>
  </si>
  <si>
    <t>5.</t>
  </si>
  <si>
    <t>8.</t>
  </si>
  <si>
    <t>9.</t>
  </si>
  <si>
    <t>10.</t>
  </si>
  <si>
    <t>11.</t>
  </si>
  <si>
    <t>OP=100szt</t>
  </si>
  <si>
    <t>ROZMIAR 70 X 41 MM, FORMAT ARKUSZA A-4, 21 ETYKIETY/STR., BIAŁE, PAPIEROWE, SAMOPRZYLEPNE, DO DRUKAREK ATRAMENTOWYCH, LASEROWYCH I KSEROKOPIAREK</t>
  </si>
  <si>
    <t>KOPERTY KARTONOWE</t>
  </si>
  <si>
    <t>OP = 100 SZT.</t>
  </si>
  <si>
    <t>WYKONANA Z TWORZYWA SZTUCZNEGO, DŁ. 100 CM, PRZEZROCZYSTA,  PODCIĘTE BRZEGI UŁATWIAJĄCE PRECYZYJNE KREŚLENIE.</t>
  </si>
  <si>
    <t>MASA MOCUJĄCA</t>
  </si>
  <si>
    <t>OP = 65 SZT.</t>
  </si>
  <si>
    <t>WKŁADY</t>
  </si>
  <si>
    <t>DO PIÓRA KULKOWEGO PENTEL BLN75, 0,5 MM, NIE ROZMAZUJE SIĘ I NIE BRUDZI, RÓŻNE KOLORY</t>
  </si>
  <si>
    <t>szt</t>
  </si>
  <si>
    <t>TECZKA Z PRZEGRÓDKAMI</t>
  </si>
  <si>
    <t>FORMAT A4 MAXI, WYKONANE Z GRUBEGO KARTONU,31 KOLORÓW, KOLOROWE WZMOCNIONE INDEKSY, UNIWERSALNA PERFORACJA</t>
  </si>
  <si>
    <t>OKRĄGŁE, DŁUGOŚC 28 MM, METALOWE, SREBRNE</t>
  </si>
  <si>
    <t>NR 25/10, WYKONANE Z WYSOKIEJ JAKOŚCI STALI NIERDZEWNEJ</t>
  </si>
  <si>
    <t>OLEJ DO NISZCZAREK</t>
  </si>
  <si>
    <t xml:space="preserve">12 POZYCYJNY WYŚWIETLACZ, ZAOKRĄGLANIE WYNIKÓW, OBLICZANIE MARŻY I PODATKU, COFANIE OSTATNIO WPROWADZONEJ POZYCJI, FUNKCJA CHECK I CORRECT,  KLAWISZ PODWÓJNEGO ZERA, PODWÓJNE ZASILANIE, PLASTIKOWE KLAWISZE, WYMIARY: SZEROKOŚĆ 12-15CM, WYSOKOŚĆ 13-19CM </t>
  </si>
  <si>
    <t>FORMAT A4, WYKONANE Z POLIPROPYLENU, ALFABETYCZNE A-Z, KOLOROWE, UNIWERSALNA PERFORACJA</t>
  </si>
  <si>
    <t>TECZKA WIĄZANA, GRZBIET 35MM</t>
  </si>
  <si>
    <t>TECZKA WIĄZANA, GRZBIET 50MM</t>
  </si>
  <si>
    <t>FORMAT A-4, KARTON BEZKWASOWY MIN. 350G/M2, Z GRZBIETEM 30MM,  WYPOSAŻONA W MOCNE TASIEMKI, POSIADA TRZY WEWNĘTRZNE KLAPKI SZEROKOŚCI 7-10 CM ZABEZPIECZAJĄCE  DOKUMENTY PRZED WYPADNIĘCIEM, KOLOR BIAŁY</t>
  </si>
  <si>
    <t>FORMAT A-4, KARTON BEZKWASOWY MIN. 350G/M2, Z GRZBIETEM 50MM,  WYPOSAŻONA W MOCNE TASIEMKI, POSIADA TRZY WEWNĘTRZNE KLAPKI SZEROKOŚCI 10CM ZABEZPIECZAJĄCE  DOKUMENTY PRZED WYPADNIĘCIEM,  KOLOR BIAŁY</t>
  </si>
  <si>
    <t>TECZKA  Z GUMKĄ, BEZKWASOWA</t>
  </si>
  <si>
    <t>TECZKA KARTONOWA, FORMAT A4, WYKONANA Z GŁADKIEJ, EKOLOGICZNEJ, BIAŁO-SZAREJ TEKTURY BEZKWASOWEJ O Ph 7,5-9,5 I GRAMATURZE MIN. 280G/M2, JEDNOSTRONNIE BIELONEJ, NIE LAKIEROWANEJ, GUMKI WZDŁUŻ DŁUGIEGO BOKU, TRZY ZAKŁADKI BOCZNE, KOLOR BIAŁY</t>
  </si>
  <si>
    <t xml:space="preserve">NABOJE DO PIÓRA WIECZNEGO  SHEAFFER          </t>
  </si>
  <si>
    <t xml:space="preserve">NABOJE STANDARD, RÓŻNE KOLORY, OPAKOWANIE ZAWIERA 5-6 SZT. NABOI </t>
  </si>
  <si>
    <t>WYTRZYMAŁY ZSZYWACZ BIUROWY, PRZEZNACZONY DO CZĘSTEGO UŻYTKOWANIA, METALOWY MECHANIZM, MOŻLIWOŚĆ ZSZYWANIA 45-50 KARTEK, NA ZSZYWKI 24/6, 24/8, 26/6 lub 26/8, POJEMNOŚĆ MAGAZYNKA MIN. 100 ZSZYWEK; UMOŻLIWIA ZSZYWANIE "NA ZEWNĄTRZ"</t>
  </si>
  <si>
    <t>AKUMULATORY AAA</t>
  </si>
  <si>
    <t>BATERIE ALKALICZNE R14</t>
  </si>
  <si>
    <t>BATERIE ALKALICZNE MN21/A23</t>
  </si>
  <si>
    <t>BATERIE ALKALICZNE MN27/A27</t>
  </si>
  <si>
    <t>BATERIE ALKALICZNE MN27/A27, PAKOWANE POJEDYNCZO, O PODWYZSZONEJ WYDAJNOŚCI, DO ZASTOSOWANIA W PILOTACH DO BRAM I SAMOCHODÓW.</t>
  </si>
  <si>
    <t>BATERIE ALKALICZNE MN21/A23, PAKOWANE POJEDYNCZO, O PODWYZSZONEJ WYDAJNOŚCI, DO ZASTOSOWANIA W PILOTACH DO BRAM I SAMOCHODÓW.</t>
  </si>
  <si>
    <t>BLOCZEK</t>
  </si>
  <si>
    <t>FOLIA STRETCH</t>
  </si>
  <si>
    <t xml:space="preserve">FOLIA STRETCH DO ZABEZPIECZANIA, WAGA BRUTTO ROLKI  MIN. 1,5KG, SZEROKOŚĆ FOLI 50CM, GRUBOŚĆ FOLI MIN. 20MIC. DOSTĘPNA W KOLORZE CZARNYM I PRZEZROCZYSTYM </t>
  </si>
  <si>
    <t>WYMIAR 75 X 105, BŁYSZCZĄCA, GRUBOŚĆ 250MIC (2X125), 100 SZTUK W OPAKOWANIU</t>
  </si>
  <si>
    <t>10 MM, STALOWY (GRZBIET Z DRUTU), DO OPRAWY FORMATU A4, SKOK 3:1, RÓŻNE KOLORY</t>
  </si>
  <si>
    <t>12 MM, STALOWY (GRZBIET Z DRUTU), DO OPRAWY FORMATU A4, SKOK 3:1, RÓŻNE KOLORY</t>
  </si>
  <si>
    <t>14 MM, STALOWY (GRZBIET Z DRUTU), DO OPRAWY FORMATU A4, SKOK 3:1, RÓŻNE KOLORY</t>
  </si>
  <si>
    <t>DO ZASTOSOWANIA W BIURZE, USUWAJĄCA OŁÓWEK NIE NARUSZAJĄC STRUKTURY PAPIERU, DŁUGOŚĆ OK 60MM (+/- 5MM)</t>
  </si>
  <si>
    <t xml:space="preserve">MOCNY, TRWAŁY KLEJ INTROLIGATORSKI W TUBIE LUB BUTELECZCE Z APLIKATOREM, POJEMNOŚĆ MIN. 45G. </t>
  </si>
  <si>
    <t xml:space="preserve">KOSTKA PAPIEROWA Z KARTECZKAMI KWADRATOWYMI O DŁUGOŚCI BOKU 83-85MM, BEZ POJEMNIKA, MIN. 350 SZT. KARTEK W KOSTCE, KARTECZKI KOLOROWE, KARTECZKI W WERSJI KLEJONEJ NA JEDNYM BOKU </t>
  </si>
  <si>
    <t xml:space="preserve">KOSTKA PAPIEROWA Z KARTECZKAMI KWADRATOWYMI O DŁUGOŚCI BOKU 83-85MM, BEZ POJEMNIKA, KARTECZKI NIE KLEJONE, MIN. 350 SZT. KARTEK W KOSTCE, KOLOR BIAŁY. </t>
  </si>
  <si>
    <t>KOSTKA PAPIEROWA Z KARTECZKAMI KWADRATOWYMI O DŁUGOŚCI BOKU 83-85MM,  Z POJEMNIKIEM PLASTIKOWYM PRZEZROCZYSTYM, MIN. 350 SZT. KARTEK W KOSTCE, KARTECZKI KOLOROWE, KARTECZKI W WERSJI NIE KLEJONEJ</t>
  </si>
  <si>
    <t>KOSTKA PAPIEROWA KOLOROWA W POJEMNIKU</t>
  </si>
  <si>
    <t>KOSTKA PAPIEROWA BIAŁA W POJEMNIKU</t>
  </si>
  <si>
    <t>KOSTKA PAPIEROWA BIAŁA</t>
  </si>
  <si>
    <t>GM-140/S - ARKUSZ SPIS Z NATURY; FORMAT A4, BLOCZEK MIN. 80 KARTEK</t>
  </si>
  <si>
    <t>KSIĘGA ŚRODKÓW TRWAŁYCH (K-207/100), FORMAT A4, 200 STRON, TWARDA OPRAWA</t>
  </si>
  <si>
    <t>KSIĘGA ŚRODKÓW TRWAŁYCH</t>
  </si>
  <si>
    <t>OLEJ DO NISZCZAREK RÓŻNYCH PRODUCENTÓW, POJEMNIK PLASTIKOWY Z DOZOWNIKIEM UŁATWIAJĄCYM DOZOWANIE OLEJU, POJEMNOŚĆ MIN. 250ML</t>
  </si>
  <si>
    <t>SAMOPRZYLEPNA MASA MOCUJĄCA DO WIELOKROTNEGO MOCOWANIA PAPIERU, PLAKATÓW, DEKORACJI, ITD. KOLOR BIAŁY, MASA NETTO MIN. 35G.</t>
  </si>
  <si>
    <t>FORMAT A4 MAXI, ALFABETYCZNE, INDEKSY A-Z. WYKONANE Z FOLII PP, WZMOCNIONY PERFOROWANY PASEK NA KARCIE OPISOWO-INFORMACYJNEJ, UNIWERSALNA PERFORACJA.</t>
  </si>
  <si>
    <t xml:space="preserve">SEGREGATOR Z MIĘKKĄ OKŁADKĄ     </t>
  </si>
  <si>
    <t>FORMAT A-4, GRZBIET 20 MM, SYSTEM CZTERORINGOWY, MIĘKKA OKŁADKA WYKONANA Z GRUBEJ FOLII PP, NA GRZBIECIE ETYKIETA OPISOWA, RÓŻNE KOLORY</t>
  </si>
  <si>
    <t>FORMAT A-4, GRZBIET 40 MM, SYSTEM CZTERORINGOWY, MIĘKKA OKŁADKA WYKONANA Z GRUBEJ FOLII PP, NA GRZBIECIE ETYKIETA OPISOWA, RÓŻNE KOLORY</t>
  </si>
  <si>
    <t>FORMAT A-4, KARTON BEZKWASOWY MIN. 350G/M2, WYPOSAŻONA W TASIEMKI, POSIADA TRZY WEWNĘTRZNE KLAPKI SZEROKOŚCI 7-10CM ZABEZPIECZAJĄCE  DOKUMENTY PRZED WYPADNIĘCIEM, KOLOR BIAŁY</t>
  </si>
  <si>
    <t xml:space="preserve">TECZKA / ALBUM OFERTOWY, FORMAT A4, OKŁADKA MIĘKKA WYKONANA Z POLIPROPYLENU, 30 KOSZULEK NA KARTKI,  RÓZNE KOLORY </t>
  </si>
  <si>
    <t xml:space="preserve">TECZKA / ALBUM OFERTOWY, FORMAT A4, OKŁADKA MIĘKKA WYKONANA Z POLIPROPYLENU, 20 KOSZULEK NA KARTKI,  RÓZNE KOLORY </t>
  </si>
  <si>
    <t>TECZKA / ALBUM OFERTOWY</t>
  </si>
  <si>
    <t>HARMONIJKOWA, 6 PRZEGRÓDEK, Z PRZODU KIESZEŃ NA WIZYTÓWKI, WYKONANA Z POLPROPYLENU, ZAMYKANA NA GUMKĘ, POMIEŚCI MIN. 250 KARTEK, RÓŻNE KOLORY</t>
  </si>
  <si>
    <t>WKŁADY DO DŁUGOPISÓW ŚCIERALNYCH ZAPROPONOWANYCH W POZYCJI 23 TEGO FORMULARZA, 0,5 MM, RÓŻNE KOLORY</t>
  </si>
  <si>
    <t>ZSZYWKI W KASECIE (MAGAZYNKI), ROZMIAR 26/6, 26/8, 26/10 ORAZ 26/12</t>
  </si>
  <si>
    <t>TERMICZNA ROZMIAR 57 MM DŁUGOŚĆ 20 M, Z PAPIERU TERMOCZUŁEGO</t>
  </si>
  <si>
    <t>PAPIER TERMOCZUŁY, GRAMATURA 55G/M2, SZEROKOŚĆ PAPIERU 80MM, DŁUGOŚĆ ROLKI 20MB, ŚREDNICA ZEWNĘTRZNA ROLKI 42MM, ŚREDNICA WEWNĘTRZNA ROLKI, 12MM</t>
  </si>
  <si>
    <t>216 MM × 30 M, ŚREDNICA GILZY 1/2, TERMOCZUŁY, NIEDOPUSZCZALNE WADY, JAK POFALOWANIE, CĘTKI, DZIURKI, PRZEDARCIA, POGNIECENIA, SMUGI, PLAMY ORAZ SKLEJONE BRZEGI,  OPAKOWANIE FOLIOWE</t>
  </si>
  <si>
    <t>KOPERTY KARTONOWE, FORMAT B4, Z USZTYWNIANYM TYŁEM Z GRUBEJ TEKTURY, GRAMATURA PAPIERU: FRONT - MIN. 120G, TYŁ - MIN. 350G,  SAMOPRZYLEPNE Z PASKIEM, KOLOR BIAŁY, OPAKOWANIE - 100 SZTUK</t>
  </si>
  <si>
    <t>KOPERTA TYPU DOUBLE BAG L-DS-220, ROZMIAR ZEWNĘTRZNY: 300x460x40MM, GRAMATURA KARTONU: 2 X 110G/M2. ZAMAWIAJĄCY DOPUSZCZA PRODUKTY RÓWNOWAŻNE, GDZIE RÓWNOWAŻNOŚĆ BĘDZIE OCENIANA POD WZGLĘDEM GRAMATURY ZASTOSOWANYCH MATERIAŁÓW ORAZ WYMIARU KOPERTY. MOŻLIWE ODCHYLENIA PRZY GRAMATURZE KARTONU TO +/- 10G/M2, A PRZY WYMIARACH KOPERTY NIE MOŻE BYĆ WIĘKSZE NIŻ +/- 5MM.</t>
  </si>
  <si>
    <t>KOPERTA TYPU DOUBLE BAG X-DS-240, ROZMIAR ZEWNĘTRZNY: 380x550x40MM, GRAMATURA KARTONU: 2 X 120G/M2. ZAMAWIAJĄCY DOPUSZCZA PRODUKTY RÓWNOWAŻNE, GDZIE RÓWNOWAŻNOŚĆ BĘDZIE OCENIANA POD WZGLĘDEM GRAMATURY ZASTOSOWANYCH MATERIAŁÓW ORAZ WYMIARU KOPERTY. MOŻLIWE ODCHYLENIA PRZY GRAMATURZE KARTONU TO +/- 10G/M2, A PRZY WYMIARACH KOPERTY NIE MOŻE BYĆ WIĘKSZE NIŻ +/- 5MM.</t>
  </si>
  <si>
    <t>KOPERTY WZMACNIANE</t>
  </si>
  <si>
    <t>POJEMNIK NA DŁUGOPISY</t>
  </si>
  <si>
    <t xml:space="preserve">PU B-143, KARTA KATALOGOWA, FORMAT 74 X 120MM, DRUK JEDNOSTRONNY CZARNY, KARTON MIN. 180G/M2. WERSJA CZYSTA, BEZ LINII I KRATEK </t>
  </si>
  <si>
    <t>DRUK PU B-143  KARTA KATALOGOWA</t>
  </si>
  <si>
    <t>DRUK GM-140/S  ARKUSZ SPISU Z NATURY</t>
  </si>
  <si>
    <t>ROLKA DO FAX'u PANASONIC KX-FT 986 PD</t>
  </si>
  <si>
    <t>ROLKA DO CENTRALI SYGNALIZACJI PRZECIWPOŻAROWEJ POLON-ALFA 4000, 4900</t>
  </si>
  <si>
    <t>KOSTKA PAPIEROWA KOLOROWA "Z"</t>
  </si>
  <si>
    <t>WYKONANY Z METALOWEJ SIATKI W KOLORZE CZARNYM, ŚREDNICA OK 90MM, WYSOKOŚĆ OK 100MM,</t>
  </si>
  <si>
    <t>WYKONANY Z METALOWEJ SIATKI W KOLORZE CZARNYM, ŚREDNICA OK 90MM, WYSOKOŚĆ OK 65MM</t>
  </si>
  <si>
    <t xml:space="preserve">AKUMULATORY AAA, TYP: NiMh, 1,2V, PAKOWANE PO 4 SZTUKI, O POJEMNOŚCI MIN. 550mAh. DO ZASTOSOWANIA W SŁUCHAWKACH PRZENOŚNYCH TELEFONÓW BEZPRZEWODOWYCH I INNYCH URZĄDZENIACH.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</si>
  <si>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</si>
  <si>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</si>
  <si>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</si>
  <si>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</si>
  <si>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</si>
  <si>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</si>
  <si>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</si>
  <si>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</si>
  <si>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</si>
  <si>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</si>
  <si>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</si>
  <si>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</si>
  <si>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</si>
  <si>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</si>
  <si>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</si>
  <si>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</si>
  <si>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</si>
  <si>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</si>
  <si>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</si>
  <si>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</si>
  <si>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</si>
  <si>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</si>
  <si>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</si>
  <si>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</si>
  <si>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</si>
  <si>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</si>
  <si>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</si>
  <si>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</si>
  <si>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</si>
  <si>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</si>
  <si>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</si>
  <si>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</si>
  <si>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</si>
  <si>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</si>
  <si>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</si>
  <si>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</si>
  <si>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</si>
  <si>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</si>
  <si>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</si>
  <si>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</si>
  <si>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</si>
  <si>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</si>
  <si>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</si>
  <si>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</si>
  <si>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</si>
  <si>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</si>
  <si>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</si>
  <si>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</si>
  <si>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</si>
  <si>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</si>
  <si>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</si>
  <si>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</si>
  <si>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</si>
  <si>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</si>
  <si>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</si>
  <si>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</si>
  <si>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</si>
  <si>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</si>
  <si>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</si>
  <si>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</si>
  <si>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</si>
  <si>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</si>
  <si>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</si>
  <si>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</si>
  <si>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</si>
  <si>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</si>
  <si>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</si>
  <si>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</si>
  <si>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</si>
  <si>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</si>
  <si>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</si>
  <si>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</si>
  <si>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</si>
  <si>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</si>
  <si>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</si>
  <si>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</si>
  <si>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</si>
  <si>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</si>
  <si>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</si>
  <si>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</si>
  <si>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</si>
  <si>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</si>
  <si>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</si>
  <si>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</si>
  <si>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</si>
  <si>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</si>
  <si>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</si>
  <si>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</si>
  <si>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</si>
  <si>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</si>
  <si>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</si>
  <si>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</si>
  <si>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</si>
  <si>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</si>
  <si>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</si>
  <si>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</si>
  <si>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</si>
  <si>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</si>
  <si>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</si>
  <si>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</si>
  <si>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</si>
  <si>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</si>
  <si>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</si>
  <si>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</si>
  <si>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</si>
  <si>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</si>
  <si>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</si>
  <si>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</si>
  <si>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</si>
  <si>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</si>
  <si>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</si>
  <si>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</si>
  <si>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</si>
  <si>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</si>
  <si>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</si>
  <si>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</si>
  <si>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</si>
  <si>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</si>
  <si>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</si>
  <si>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</si>
  <si>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</si>
  <si>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</si>
  <si>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</si>
  <si>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</si>
  <si>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</si>
  <si>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</si>
  <si>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</si>
  <si>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</si>
  <si>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</si>
  <si>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</si>
  <si>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</si>
  <si>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</si>
  <si>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</si>
  <si>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</si>
  <si>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</si>
  <si>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</si>
  <si>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</si>
  <si>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</si>
  <si>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</si>
  <si>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</si>
  <si>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</si>
  <si>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</si>
  <si>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</si>
  <si>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</si>
  <si>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</si>
  <si>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</si>
  <si>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</si>
  <si>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</si>
  <si>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</si>
  <si>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</si>
  <si>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</si>
  <si>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</si>
  <si>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</si>
  <si>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</si>
  <si>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</si>
  <si>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</si>
  <si>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</si>
  <si>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</si>
  <si>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</si>
  <si>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</si>
  <si>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</si>
  <si>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</si>
  <si>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</si>
  <si>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</si>
  <si>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</si>
  <si>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</si>
  <si>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</si>
  <si>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</si>
  <si>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</si>
  <si>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</si>
  <si>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</si>
  <si>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</si>
  <si>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</si>
  <si>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</si>
  <si>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</si>
  <si>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</si>
  <si>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</si>
  <si>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</si>
  <si>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</si>
  <si>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</si>
  <si>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</si>
  <si>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</si>
  <si>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</si>
  <si>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</si>
  <si>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</si>
  <si>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</si>
  <si>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</si>
  <si>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</si>
  <si>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</si>
  <si>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</si>
  <si>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</si>
  <si>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</si>
  <si>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</si>
  <si>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</si>
  <si>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</si>
  <si>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</si>
  <si>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</si>
  <si>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</si>
  <si>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</si>
  <si>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</si>
  <si>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</si>
  <si>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</si>
  <si>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</si>
  <si>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</si>
  <si>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</si>
  <si>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</si>
  <si>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</si>
  <si>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</si>
  <si>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</si>
  <si>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</si>
  <si>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</si>
  <si>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</si>
  <si>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</si>
  <si>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</si>
  <si>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</si>
  <si>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</si>
  <si>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</si>
  <si>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</si>
  <si>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</si>
  <si>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</si>
  <si>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</si>
  <si>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</si>
  <si>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</si>
  <si>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</si>
  <si>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</si>
  <si>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</si>
  <si>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</si>
  <si>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</si>
  <si>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</si>
  <si>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</si>
  <si>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</si>
  <si>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</si>
  <si>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</si>
  <si>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</si>
  <si>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</si>
  <si>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</si>
  <si>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</si>
  <si>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</si>
  <si>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</si>
  <si>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</si>
  <si>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</si>
  <si>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</si>
  <si>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</si>
  <si>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</si>
  <si>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</si>
  <si>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</si>
  <si>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</si>
  <si>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</si>
  <si>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</si>
  <si>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</si>
  <si>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</si>
  <si>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</si>
  <si>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</si>
  <si>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</si>
  <si>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</si>
  <si>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</si>
  <si>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</si>
  <si>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</si>
  <si>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</si>
  <si>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</si>
  <si>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</si>
  <si>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</si>
  <si>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</si>
  <si>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</si>
  <si>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</si>
  <si>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</si>
  <si>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</si>
  <si>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</si>
  <si>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</si>
  <si>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</si>
  <si>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</si>
  <si>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</si>
  <si>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</si>
  <si>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</si>
  <si>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</si>
  <si>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</si>
  <si>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</si>
  <si>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</si>
  <si>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</si>
  <si>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</si>
  <si>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</si>
  <si>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</si>
  <si>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</si>
  <si>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</si>
  <si>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</si>
  <si>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</si>
  <si>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</si>
  <si>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</si>
  <si>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</si>
  <si>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</si>
  <si>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</si>
  <si>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</si>
  <si>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</si>
  <si>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</si>
  <si>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</si>
  <si>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</si>
  <si>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</si>
  <si>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</si>
  <si>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</si>
  <si>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</si>
  <si>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</si>
  <si>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</si>
  <si>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</si>
  <si>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</si>
  <si>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</si>
  <si>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</si>
  <si>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</si>
  <si>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</si>
  <si>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</si>
  <si>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</si>
  <si>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</si>
  <si>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</si>
  <si>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</si>
  <si>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</si>
  <si>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</si>
  <si>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</si>
  <si>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</si>
  <si>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</si>
  <si>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</si>
  <si>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</si>
  <si>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</si>
  <si>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</si>
  <si>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</si>
  <si>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Nazwa oferowanego artykułu (X), producent/importer</t>
  </si>
  <si>
    <t>KOPERTA TYPU DOUBLE BAG S-DS-STRONG, ROZMIAR ZEWNĘTRZNY: 255 X 390 X 40MM, GRAMATURA KARTONU: 2 X 100G/M2, GRAMATURA USZTYWNIENIA: 400G/M2. ZAMAWIAJĄCY DOPUSZCZA PRODUKTY RÓWNOWAŻNE, GDZIE RÓWNOWAŻNOŚĆ BĘDZIE OCENIANA POD WZGLĘDEM GRAMATURY ZASTOSOWANYCH MATERIAŁÓW ORAZ WYMIARU KOPERTY. MOŻLIWE ODCHYLENIA PRZY GRAMATURZE KARTONU TO +/- 10G/M2, A PRZY GRAMATURZE USZTYWNIENIA TO +/- 50G/M2. ODCHYLENIE PRZY WYMIARACH KOPERTY NIE MOŻE BYĆ WIĘKSZE NIŻ +/- 5MM.</t>
  </si>
  <si>
    <t>ZAKŁADKI SAMOPRZYLEPNE, WYMIAR 25 X 43-45 MM, WYKONANE Z FOLII, RÓŻNE KOLORY, ZAKŁADKI W PODAJNIKU UŁATWIAJĄCYM ICH POBIERANIE, 50 SZTUK ZAKŁADEK W PODAJNIKU, ZAKŁADKA PODZIELONA NA CZĘŚĆ KOLOROWĄ I PÓŁPRZEZROCZYSTĄ / MLECZNĄ</t>
  </si>
  <si>
    <t>ZAKŁADKI SAMOPRZYLEPNE, WYMIAR 25 X 43-45 MM, WYKONANE Z FOLII, RÓŻNE KOLORY, ZAKŁADKI W PODAJNIKU UŁATWIAJĄCYM ICH POBIERANIE, 50 SZTUK ZAKŁADEK W PODAJNIKU, ZAKŁADKA CAŁA W JEDNYM KOLORZE, JAK NAJ MNIEJ PRZEZROCZYSTA</t>
  </si>
  <si>
    <t>335.</t>
  </si>
  <si>
    <t>Załącznik 4a - Część I.  Artykuły biurowe - Formularz asortymentowo-ilościowo-cenowy</t>
  </si>
  <si>
    <r>
      <t xml:space="preserve">KOSTKA PAPIEROWA Z KARTECZKAMI KWADRATOWYMI O DŁUGOŚCI BOKU </t>
    </r>
    <r>
      <rPr>
        <sz val="10"/>
        <color rgb="FFFF0000"/>
        <rFont val="Bookman Old Style"/>
        <family val="1"/>
        <charset val="238"/>
      </rPr>
      <t>75-85MM</t>
    </r>
    <r>
      <rPr>
        <sz val="10"/>
        <rFont val="Bookman Old Style"/>
        <family val="1"/>
        <charset val="238"/>
      </rPr>
      <t xml:space="preserve">, BEZ POJEMNIKA, RÓŻNE KOLORY W JEDNYM BLOCZKU, KARTECZKI W WERSJI KLEJONEJ NAPRZEMIENNIE PO JEDNYM Z BOKÓW. PRZY POBIERANIU TWORZY SIĘ KSZTAŁ LITERY "Z".  </t>
    </r>
  </si>
  <si>
    <r>
      <t xml:space="preserve">SPINACZE KOLOROWE, OKRĄGŁE LUB TRÓJKĄTNE, DŁUGOŚĆ </t>
    </r>
    <r>
      <rPr>
        <sz val="10"/>
        <color rgb="FFFF0000"/>
        <rFont val="Bookman Old Style"/>
        <family val="1"/>
        <charset val="238"/>
      </rPr>
      <t>26-28MM</t>
    </r>
    <r>
      <rPr>
        <sz val="10"/>
        <rFont val="Bookman Old Style"/>
        <family val="1"/>
        <charset val="238"/>
      </rPr>
      <t>, W POJEMNIKU MAGNETYCZNYM, PRZEZROCZYSTYM, W OPAKOWANIU MIN. 50 SZT.</t>
    </r>
  </si>
  <si>
    <r>
      <t xml:space="preserve">FORMAT A-4, 60 KARTEK, W KRATKĘ, SZYTY, </t>
    </r>
    <r>
      <rPr>
        <strike/>
        <sz val="10"/>
        <rFont val="Bookman Old Style"/>
        <family val="1"/>
        <charset val="238"/>
      </rPr>
      <t>TWARDA</t>
    </r>
    <r>
      <rPr>
        <sz val="10"/>
        <rFont val="Bookman Old Style"/>
        <family val="1"/>
        <charset val="238"/>
      </rPr>
      <t xml:space="preserve"> </t>
    </r>
    <r>
      <rPr>
        <sz val="10"/>
        <color rgb="FFFF0000"/>
        <rFont val="Bookman Old Style"/>
        <family val="1"/>
        <charset val="238"/>
      </rPr>
      <t xml:space="preserve">MIĘKKA </t>
    </r>
    <r>
      <rPr>
        <sz val="10"/>
        <rFont val="Bookman Old Style"/>
        <family val="1"/>
        <charset val="238"/>
      </rPr>
      <t xml:space="preserve"> OPRAWA, NIEDOPUSZCZALNE SĄ TAKIE WADY PAPIERU JAK PLAMY, ZABRUDZENIA, USZKODZENIA MECHANICZNE, FAŁDY, PRZEGNIOTY, ZAŁAMANIA, SMUGI ITP.,  </t>
    </r>
  </si>
  <si>
    <r>
      <t xml:space="preserve">FORMAT A4 MAXI, WYKONANE Z GRUBEGO KARTONU, 20 KOLORÓW, KOLOROWE WZMOCNIONE INDEKSY, UNIWERSALNA PERFORACJA. </t>
    </r>
    <r>
      <rPr>
        <sz val="10"/>
        <color rgb="FFFF0000"/>
        <rFont val="Bookman Old Style"/>
        <family val="1"/>
        <charset val="238"/>
      </rPr>
      <t>ZAMAWIAJĄCY DOPUSZCZA PRODUKTY W WERSJI A4 (NIE MAXI)</t>
    </r>
  </si>
  <si>
    <t>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</si>
</sst>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0"/>
      <name val="Bookman Old Style"/>
      <family val="1"/>
      <charset val="238"/>
    </font>
    <font>
      <sz val="11"/>
      <name val="Bookman Old Style"/>
      <family val="1"/>
      <charset val="238"/>
    </font>
    <font>
      <sz val="11"/>
      <color theme="1"/>
      <name val="Calibri"/>
      <family val="2"/>
      <scheme val="minor"/>
    </font>
    <font>
      <sz val="8"/>
      <name val="Calibri"/>
      <family val="2"/>
      <charset val="238"/>
      <scheme val="minor"/>
    </font>
    <font>
      <i/>
      <sz val="10"/>
      <name val="Bookman Old Style"/>
      <family val="1"/>
      <charset val="238"/>
    </font>
    <font>
      <b/>
      <sz val="10"/>
      <name val="Bookman Old Style"/>
      <family val="1"/>
      <charset val="238"/>
    </font>
    <font>
      <sz val="10"/>
      <color theme="1"/>
      <name val="Bookman Old Style"/>
      <family val="1"/>
      <charset val="238"/>
    </font>
    <font>
      <sz val="10"/>
      <color rgb="FF000000"/>
      <name val="Bookman Old Style"/>
      <family val="1"/>
      <charset val="238"/>
    </font>
    <font>
      <sz val="10"/>
      <color rgb="FFFF0000"/>
      <name val="Bookman Old Style"/>
      <family val="1"/>
      <charset val="238"/>
    </font>
    <font>
      <strike/>
      <sz val="10"/>
      <color rgb="FFFF0000"/>
      <name val="Bookman Old Style"/>
      <family val="1"/>
      <charset val="238"/>
    </font>
    <font>
      <strike/>
      <sz val="10"/>
      <name val="Bookman Old Styl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59">
    <xf numFmtId="0" fontId="0" fillId="0" borderId="0" xfId="0"/>
    <xf numFmtId="0" fontId="6" fillId="0" borderId="1" xfId="0" applyFont="1" applyFill="1" applyBorder="1" applyAlignment="1" applyProtection="1">
      <alignment horizontal="left" vertical="center"/>
    </xf>
    <xf numFmtId="0" fontId="6" fillId="0" borderId="1"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top"/>
    </xf>
    <xf numFmtId="0" fontId="5" fillId="0" borderId="1" xfId="0" applyFont="1" applyFill="1" applyBorder="1" applyAlignment="1" applyProtection="1">
      <alignment horizontal="center" vertical="top" wrapText="1" shrinkToFi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shrinkToFit="1"/>
    </xf>
    <xf numFmtId="0" fontId="7" fillId="0" borderId="1" xfId="0" applyFont="1" applyFill="1" applyBorder="1" applyAlignment="1" applyProtection="1">
      <alignment horizontal="left" vertical="center" wrapText="1" shrinkToFit="1"/>
    </xf>
    <xf numFmtId="0" fontId="1" fillId="0" borderId="1" xfId="0" applyFont="1" applyFill="1" applyBorder="1" applyAlignment="1" applyProtection="1">
      <alignment horizontal="left" vertical="top" wrapText="1" shrinkToFit="1"/>
    </xf>
    <xf numFmtId="0" fontId="1" fillId="0" borderId="1" xfId="0" applyFont="1" applyFill="1" applyBorder="1" applyAlignment="1" applyProtection="1">
      <alignment vertical="top" wrapText="1" shrinkToFit="1"/>
    </xf>
    <xf numFmtId="0" fontId="8" fillId="0" borderId="1" xfId="0" applyFont="1" applyFill="1" applyBorder="1" applyAlignment="1" applyProtection="1">
      <alignment vertical="center" wrapText="1"/>
    </xf>
    <xf numFmtId="0" fontId="1" fillId="0" borderId="1" xfId="0" applyFont="1" applyFill="1" applyBorder="1" applyAlignment="1" applyProtection="1">
      <alignment wrapText="1"/>
    </xf>
    <xf numFmtId="0" fontId="1" fillId="0" borderId="1" xfId="0" applyFont="1" applyFill="1" applyBorder="1" applyAlignment="1" applyProtection="1">
      <alignment horizontal="left" vertical="center" wrapText="1" shrinkToFit="1"/>
    </xf>
    <xf numFmtId="0" fontId="1"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shrinkToFit="1"/>
    </xf>
    <xf numFmtId="0" fontId="1" fillId="0" borderId="0" xfId="0" applyFont="1" applyFill="1" applyBorder="1" applyAlignment="1" applyProtection="1">
      <alignment horizontal="left" vertical="top"/>
    </xf>
    <xf numFmtId="0" fontId="1" fillId="0" borderId="0" xfId="0" applyFont="1" applyFill="1" applyAlignment="1" applyProtection="1">
      <alignment horizontal="left" vertical="top" wrapText="1" shrinkToFit="1"/>
    </xf>
    <xf numFmtId="0" fontId="7" fillId="0" borderId="1" xfId="0" applyFont="1" applyFill="1" applyBorder="1" applyAlignment="1" applyProtection="1">
      <alignment horizontal="left" vertical="center" wrapText="1" shrinkToFit="1"/>
      <protection locked="0"/>
    </xf>
    <xf numFmtId="0" fontId="1" fillId="0" borderId="1" xfId="0" applyFont="1" applyFill="1" applyBorder="1" applyAlignment="1" applyProtection="1">
      <alignment horizontal="left" vertical="top" wrapText="1" shrinkToFit="1"/>
      <protection locked="0"/>
    </xf>
    <xf numFmtId="0" fontId="1" fillId="0" borderId="1" xfId="0" applyFont="1" applyFill="1" applyBorder="1" applyAlignment="1" applyProtection="1">
      <alignment vertical="top" wrapText="1" shrinkToFi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shrinkToFit="1"/>
      <protection locked="0"/>
    </xf>
    <xf numFmtId="0" fontId="10" fillId="0" borderId="1" xfId="0" applyFont="1" applyFill="1" applyBorder="1" applyAlignment="1" applyProtection="1">
      <alignment horizontal="left" vertical="top" wrapText="1" shrinkToFit="1"/>
    </xf>
    <xf numFmtId="0" fontId="10" fillId="0" borderId="1" xfId="0" applyFont="1" applyFill="1" applyBorder="1" applyAlignment="1" applyProtection="1">
      <alignment horizontal="left" vertical="top" wrapText="1" shrinkToFit="1"/>
      <protection locked="0"/>
    </xf>
    <xf numFmtId="0" fontId="10" fillId="0" borderId="1" xfId="0" applyFont="1" applyFill="1" applyBorder="1" applyAlignment="1" applyProtection="1">
      <alignment horizontal="center" vertical="center" wrapText="1"/>
    </xf>
    <xf numFmtId="2"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vertical="center"/>
      <protection locked="0"/>
    </xf>
    <xf numFmtId="0" fontId="7"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10" fillId="0" borderId="1" xfId="0" applyFont="1" applyFill="1" applyBorder="1" applyAlignment="1" applyProtection="1">
      <alignment vertical="top" wrapText="1" shrinkToFit="1"/>
      <protection locked="0"/>
    </xf>
    <xf numFmtId="0" fontId="9" fillId="0" borderId="1" xfId="0" applyFont="1" applyFill="1" applyBorder="1" applyAlignment="1" applyProtection="1">
      <alignment horizontal="center" vertical="center" wrapText="1"/>
    </xf>
    <xf numFmtId="0" fontId="1" fillId="0" borderId="0" xfId="0" applyFont="1" applyFill="1" applyAlignment="1" applyProtection="1">
      <alignment horizontal="left" vertical="top" wrapText="1" shrinkToFit="1"/>
      <protection locked="0"/>
    </xf>
    <xf numFmtId="0" fontId="1" fillId="0" borderId="0" xfId="0" applyFont="1" applyFill="1" applyAlignment="1" applyProtection="1">
      <alignment horizontal="center" vertical="center"/>
      <protection locked="0"/>
    </xf>
    <xf numFmtId="4" fontId="1" fillId="0" borderId="0" xfId="0" applyNumberFormat="1" applyFont="1" applyFill="1" applyAlignment="1" applyProtection="1">
      <alignment horizontal="center" vertical="center"/>
      <protection locked="0"/>
    </xf>
    <xf numFmtId="0" fontId="1" fillId="0" borderId="0" xfId="0" applyFont="1" applyFill="1" applyProtection="1">
      <protection locked="0"/>
    </xf>
    <xf numFmtId="0" fontId="6" fillId="0" borderId="1" xfId="0" applyFont="1" applyFill="1" applyBorder="1" applyAlignment="1" applyProtection="1">
      <alignment horizontal="center" vertical="center" wrapText="1" shrinkToFit="1"/>
      <protection locked="0"/>
    </xf>
    <xf numFmtId="2" fontId="6" fillId="0" borderId="1" xfId="0" applyNumberFormat="1"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0" xfId="0" applyFont="1" applyFill="1" applyProtection="1">
      <protection locked="0"/>
    </xf>
    <xf numFmtId="0" fontId="5" fillId="0" borderId="1" xfId="0" applyFont="1" applyFill="1" applyBorder="1" applyAlignment="1" applyProtection="1">
      <alignment horizontal="center" vertical="top" wrapText="1" shrinkToFit="1"/>
      <protection locked="0"/>
    </xf>
    <xf numFmtId="0" fontId="5" fillId="0" borderId="1" xfId="0" applyFont="1" applyFill="1" applyBorder="1" applyAlignment="1" applyProtection="1">
      <alignment horizontal="center" vertical="center"/>
      <protection locked="0"/>
    </xf>
    <xf numFmtId="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shrinkToFit="1"/>
      <protection locked="0"/>
    </xf>
    <xf numFmtId="0" fontId="5" fillId="0" borderId="0" xfId="0" applyFont="1" applyFill="1" applyAlignment="1" applyProtection="1">
      <alignment horizontal="center"/>
      <protection locked="0"/>
    </xf>
    <xf numFmtId="0" fontId="7" fillId="0" borderId="1" xfId="0" applyFont="1" applyFill="1" applyBorder="1" applyAlignment="1" applyProtection="1">
      <alignment horizontal="center" vertical="center"/>
      <protection locked="0"/>
    </xf>
    <xf numFmtId="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4"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7" fillId="0" borderId="0" xfId="0" applyFont="1" applyFill="1" applyProtection="1">
      <protection locked="0"/>
    </xf>
    <xf numFmtId="4"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39"/>
  <sheetViews>
    <sheetView tabSelected="1" zoomScale="95" zoomScaleNormal="95" workbookViewId="0">
      <pane ySplit="3" topLeftCell="A4" activePane="bottomLeft" state="frozen"/>
      <selection pane="bottomLeft" activeCell="D6" sqref="D6"/>
    </sheetView>
  </sheetViews>
  <sheetFormatPr defaultColWidth="9.140625" defaultRowHeight="15" x14ac:dyDescent="0.3"/>
  <cols>
    <col min="1" max="1" width="6.28515625" style="20" customWidth="1"/>
    <col min="2" max="2" width="26" style="21" customWidth="1"/>
    <col min="3" max="3" width="69.5703125" style="21" customWidth="1"/>
    <col min="4" max="4" width="36" style="37" customWidth="1"/>
    <col min="5" max="6" width="12.42578125" style="13" customWidth="1"/>
    <col min="7" max="7" width="8.85546875" style="38" customWidth="1"/>
    <col min="8" max="8" width="14.7109375" style="39" customWidth="1"/>
    <col min="9" max="9" width="9.140625" style="38"/>
    <col min="10" max="10" width="14.85546875" style="39" customWidth="1"/>
    <col min="11" max="16384" width="9.140625" style="40"/>
  </cols>
  <sheetData>
    <row r="1" spans="1:10" x14ac:dyDescent="0.3">
      <c r="A1" s="20" t="s">
        <v>898</v>
      </c>
      <c r="G1" s="38" t="s">
        <v>903</v>
      </c>
    </row>
    <row r="2" spans="1:10" s="45" customFormat="1" ht="51" x14ac:dyDescent="0.2">
      <c r="A2" s="1" t="s">
        <v>0</v>
      </c>
      <c r="B2" s="2" t="s">
        <v>1</v>
      </c>
      <c r="C2" s="2" t="s">
        <v>2</v>
      </c>
      <c r="D2" s="41" t="s">
        <v>893</v>
      </c>
      <c r="E2" s="14" t="s">
        <v>427</v>
      </c>
      <c r="F2" s="17" t="s">
        <v>3</v>
      </c>
      <c r="G2" s="42" t="s">
        <v>481</v>
      </c>
      <c r="H2" s="43" t="s">
        <v>484</v>
      </c>
      <c r="I2" s="44" t="s">
        <v>482</v>
      </c>
      <c r="J2" s="43" t="s">
        <v>483</v>
      </c>
    </row>
    <row r="3" spans="1:10" s="50" customFormat="1" ht="13.5" x14ac:dyDescent="0.25">
      <c r="A3" s="3" t="s">
        <v>123</v>
      </c>
      <c r="B3" s="4" t="s">
        <v>124</v>
      </c>
      <c r="C3" s="3" t="s">
        <v>125</v>
      </c>
      <c r="D3" s="46" t="s">
        <v>126</v>
      </c>
      <c r="E3" s="3" t="s">
        <v>485</v>
      </c>
      <c r="F3" s="3"/>
      <c r="G3" s="47" t="s">
        <v>128</v>
      </c>
      <c r="H3" s="48" t="s">
        <v>487</v>
      </c>
      <c r="I3" s="49" t="s">
        <v>488</v>
      </c>
      <c r="J3" s="48" t="s">
        <v>489</v>
      </c>
    </row>
    <row r="4" spans="1:10" ht="75" x14ac:dyDescent="0.3">
      <c r="A4" s="5" t="s">
        <v>123</v>
      </c>
      <c r="B4" s="6" t="s">
        <v>516</v>
      </c>
      <c r="C4" s="7" t="s">
        <v>569</v>
      </c>
      <c r="D4" s="22"/>
      <c r="E4" s="15" t="s">
        <v>48</v>
      </c>
      <c r="F4" s="15">
        <v>18</v>
      </c>
      <c r="G4" s="18">
        <v>0</v>
      </c>
      <c r="H4" s="52">
        <f>F4*G4</f>
        <v>0</v>
      </c>
      <c r="I4" s="53">
        <v>23</v>
      </c>
      <c r="J4" s="52">
        <f>H4*(1+I4/100)</f>
        <v>0</v>
      </c>
    </row>
    <row r="5" spans="1:10" ht="45" x14ac:dyDescent="0.3">
      <c r="A5" s="5" t="s">
        <v>124</v>
      </c>
      <c r="B5" s="8" t="s">
        <v>213</v>
      </c>
      <c r="C5" s="8" t="s">
        <v>398</v>
      </c>
      <c r="D5" s="23"/>
      <c r="E5" s="15" t="s">
        <v>48</v>
      </c>
      <c r="F5" s="15">
        <v>145</v>
      </c>
      <c r="G5" s="18">
        <v>0</v>
      </c>
      <c r="H5" s="52">
        <f t="shared" ref="H5:H68" si="0">F5*G5</f>
        <v>0</v>
      </c>
      <c r="I5" s="53">
        <v>23</v>
      </c>
      <c r="J5" s="52">
        <f t="shared" ref="J5:J68" si="1">H5*(1+I5/100)</f>
        <v>0</v>
      </c>
    </row>
    <row r="6" spans="1:10" ht="45" x14ac:dyDescent="0.3">
      <c r="A6" s="5" t="s">
        <v>125</v>
      </c>
      <c r="B6" s="8" t="s">
        <v>518</v>
      </c>
      <c r="C6" s="8" t="s">
        <v>521</v>
      </c>
      <c r="D6" s="23"/>
      <c r="E6" s="15" t="s">
        <v>48</v>
      </c>
      <c r="F6" s="15">
        <v>10</v>
      </c>
      <c r="G6" s="18">
        <v>0</v>
      </c>
      <c r="H6" s="52">
        <f t="shared" si="0"/>
        <v>0</v>
      </c>
      <c r="I6" s="53">
        <v>23</v>
      </c>
      <c r="J6" s="52">
        <f t="shared" si="1"/>
        <v>0</v>
      </c>
    </row>
    <row r="7" spans="1:10" ht="45" x14ac:dyDescent="0.3">
      <c r="A7" s="5" t="s">
        <v>126</v>
      </c>
      <c r="B7" s="8" t="s">
        <v>519</v>
      </c>
      <c r="C7" s="8" t="s">
        <v>520</v>
      </c>
      <c r="D7" s="23"/>
      <c r="E7" s="15" t="s">
        <v>48</v>
      </c>
      <c r="F7" s="15">
        <v>10</v>
      </c>
      <c r="G7" s="18">
        <v>0</v>
      </c>
      <c r="H7" s="52">
        <f t="shared" si="0"/>
        <v>0</v>
      </c>
      <c r="I7" s="53">
        <v>23</v>
      </c>
      <c r="J7" s="52">
        <f t="shared" si="1"/>
        <v>0</v>
      </c>
    </row>
    <row r="8" spans="1:10" ht="60" x14ac:dyDescent="0.3">
      <c r="A8" s="5" t="s">
        <v>485</v>
      </c>
      <c r="B8" s="8" t="s">
        <v>211</v>
      </c>
      <c r="C8" s="8" t="s">
        <v>394</v>
      </c>
      <c r="D8" s="23"/>
      <c r="E8" s="15" t="s">
        <v>48</v>
      </c>
      <c r="F8" s="15">
        <v>840</v>
      </c>
      <c r="G8" s="18">
        <v>0</v>
      </c>
      <c r="H8" s="52">
        <f t="shared" si="0"/>
        <v>0</v>
      </c>
      <c r="I8" s="53">
        <v>23</v>
      </c>
      <c r="J8" s="52">
        <f t="shared" si="1"/>
        <v>0</v>
      </c>
    </row>
    <row r="9" spans="1:10" ht="45" x14ac:dyDescent="0.3">
      <c r="A9" s="5" t="s">
        <v>127</v>
      </c>
      <c r="B9" s="8" t="s">
        <v>212</v>
      </c>
      <c r="C9" s="8" t="s">
        <v>395</v>
      </c>
      <c r="D9" s="23"/>
      <c r="E9" s="15" t="s">
        <v>48</v>
      </c>
      <c r="F9" s="15">
        <v>614</v>
      </c>
      <c r="G9" s="18">
        <v>0</v>
      </c>
      <c r="H9" s="52">
        <f t="shared" si="0"/>
        <v>0</v>
      </c>
      <c r="I9" s="53">
        <v>23</v>
      </c>
      <c r="J9" s="52">
        <f t="shared" si="1"/>
        <v>0</v>
      </c>
    </row>
    <row r="10" spans="1:10" ht="60" x14ac:dyDescent="0.3">
      <c r="A10" s="5" t="s">
        <v>128</v>
      </c>
      <c r="B10" s="8" t="s">
        <v>214</v>
      </c>
      <c r="C10" s="8" t="s">
        <v>396</v>
      </c>
      <c r="D10" s="23"/>
      <c r="E10" s="15" t="s">
        <v>48</v>
      </c>
      <c r="F10" s="15">
        <v>74</v>
      </c>
      <c r="G10" s="18">
        <v>0</v>
      </c>
      <c r="H10" s="52">
        <f t="shared" si="0"/>
        <v>0</v>
      </c>
      <c r="I10" s="53">
        <v>23</v>
      </c>
      <c r="J10" s="52">
        <f t="shared" si="1"/>
        <v>0</v>
      </c>
    </row>
    <row r="11" spans="1:10" ht="45" x14ac:dyDescent="0.3">
      <c r="A11" s="5" t="s">
        <v>486</v>
      </c>
      <c r="B11" s="8" t="s">
        <v>517</v>
      </c>
      <c r="C11" s="8" t="s">
        <v>397</v>
      </c>
      <c r="D11" s="23"/>
      <c r="E11" s="15" t="s">
        <v>48</v>
      </c>
      <c r="F11" s="15">
        <v>16</v>
      </c>
      <c r="G11" s="18">
        <v>0</v>
      </c>
      <c r="H11" s="52">
        <f t="shared" si="0"/>
        <v>0</v>
      </c>
      <c r="I11" s="53">
        <v>23</v>
      </c>
      <c r="J11" s="52">
        <f t="shared" si="1"/>
        <v>0</v>
      </c>
    </row>
    <row r="12" spans="1:10" ht="45" x14ac:dyDescent="0.3">
      <c r="A12" s="5" t="s">
        <v>487</v>
      </c>
      <c r="B12" s="8" t="s">
        <v>215</v>
      </c>
      <c r="C12" s="8" t="s">
        <v>397</v>
      </c>
      <c r="D12" s="23"/>
      <c r="E12" s="15" t="s">
        <v>48</v>
      </c>
      <c r="F12" s="15">
        <v>68</v>
      </c>
      <c r="G12" s="18">
        <v>0</v>
      </c>
      <c r="H12" s="52">
        <f t="shared" si="0"/>
        <v>0</v>
      </c>
      <c r="I12" s="53">
        <v>23</v>
      </c>
      <c r="J12" s="52">
        <f t="shared" si="1"/>
        <v>0</v>
      </c>
    </row>
    <row r="13" spans="1:10" ht="60" x14ac:dyDescent="0.3">
      <c r="A13" s="5" t="s">
        <v>488</v>
      </c>
      <c r="B13" s="8" t="s">
        <v>428</v>
      </c>
      <c r="C13" s="8" t="s">
        <v>399</v>
      </c>
      <c r="D13" s="23"/>
      <c r="E13" s="15" t="s">
        <v>4</v>
      </c>
      <c r="F13" s="15">
        <v>1431</v>
      </c>
      <c r="G13" s="18">
        <v>0</v>
      </c>
      <c r="H13" s="52">
        <f t="shared" si="0"/>
        <v>0</v>
      </c>
      <c r="I13" s="53">
        <v>23</v>
      </c>
      <c r="J13" s="52">
        <f t="shared" si="1"/>
        <v>0</v>
      </c>
    </row>
    <row r="14" spans="1:10" ht="60" x14ac:dyDescent="0.3">
      <c r="A14" s="5" t="s">
        <v>489</v>
      </c>
      <c r="B14" s="8" t="s">
        <v>428</v>
      </c>
      <c r="C14" s="8" t="s">
        <v>400</v>
      </c>
      <c r="D14" s="23"/>
      <c r="E14" s="15" t="s">
        <v>4</v>
      </c>
      <c r="F14" s="15">
        <v>1811</v>
      </c>
      <c r="G14" s="18">
        <v>0</v>
      </c>
      <c r="H14" s="52">
        <f t="shared" si="0"/>
        <v>0</v>
      </c>
      <c r="I14" s="53">
        <v>23</v>
      </c>
      <c r="J14" s="52">
        <f t="shared" si="1"/>
        <v>0</v>
      </c>
    </row>
    <row r="15" spans="1:10" ht="60" x14ac:dyDescent="0.3">
      <c r="A15" s="5" t="s">
        <v>570</v>
      </c>
      <c r="B15" s="8" t="s">
        <v>428</v>
      </c>
      <c r="C15" s="8" t="s">
        <v>401</v>
      </c>
      <c r="D15" s="23"/>
      <c r="E15" s="15" t="s">
        <v>6</v>
      </c>
      <c r="F15" s="15">
        <v>592</v>
      </c>
      <c r="G15" s="18">
        <v>0</v>
      </c>
      <c r="H15" s="52">
        <f t="shared" si="0"/>
        <v>0</v>
      </c>
      <c r="I15" s="53">
        <v>23</v>
      </c>
      <c r="J15" s="52">
        <f t="shared" si="1"/>
        <v>0</v>
      </c>
    </row>
    <row r="16" spans="1:10" ht="45" x14ac:dyDescent="0.3">
      <c r="A16" s="5" t="s">
        <v>571</v>
      </c>
      <c r="B16" s="8" t="s">
        <v>428</v>
      </c>
      <c r="C16" s="8" t="s">
        <v>393</v>
      </c>
      <c r="D16" s="23"/>
      <c r="E16" s="15" t="s">
        <v>4</v>
      </c>
      <c r="F16" s="15">
        <v>775</v>
      </c>
      <c r="G16" s="18">
        <v>0</v>
      </c>
      <c r="H16" s="52">
        <f t="shared" si="0"/>
        <v>0</v>
      </c>
      <c r="I16" s="53">
        <v>23</v>
      </c>
      <c r="J16" s="52">
        <f t="shared" si="1"/>
        <v>0</v>
      </c>
    </row>
    <row r="17" spans="1:10" ht="30" x14ac:dyDescent="0.3">
      <c r="A17" s="5" t="s">
        <v>572</v>
      </c>
      <c r="B17" s="8" t="s">
        <v>5</v>
      </c>
      <c r="C17" s="8" t="s">
        <v>131</v>
      </c>
      <c r="D17" s="23"/>
      <c r="E17" s="15" t="s">
        <v>6</v>
      </c>
      <c r="F17" s="15">
        <v>223</v>
      </c>
      <c r="G17" s="18">
        <v>0</v>
      </c>
      <c r="H17" s="52">
        <f t="shared" si="0"/>
        <v>0</v>
      </c>
      <c r="I17" s="53">
        <v>23</v>
      </c>
      <c r="J17" s="52">
        <f t="shared" si="1"/>
        <v>0</v>
      </c>
    </row>
    <row r="18" spans="1:10" ht="30" x14ac:dyDescent="0.3">
      <c r="A18" s="5" t="s">
        <v>573</v>
      </c>
      <c r="B18" s="8" t="s">
        <v>7</v>
      </c>
      <c r="C18" s="8" t="s">
        <v>132</v>
      </c>
      <c r="D18" s="23"/>
      <c r="E18" s="15" t="s">
        <v>6</v>
      </c>
      <c r="F18" s="15">
        <v>178</v>
      </c>
      <c r="G18" s="18">
        <v>0</v>
      </c>
      <c r="H18" s="52">
        <f t="shared" si="0"/>
        <v>0</v>
      </c>
      <c r="I18" s="53">
        <v>23</v>
      </c>
      <c r="J18" s="52">
        <f t="shared" si="1"/>
        <v>0</v>
      </c>
    </row>
    <row r="19" spans="1:10" ht="75" x14ac:dyDescent="0.3">
      <c r="A19" s="5" t="s">
        <v>574</v>
      </c>
      <c r="B19" s="8" t="s">
        <v>429</v>
      </c>
      <c r="C19" s="8" t="s">
        <v>392</v>
      </c>
      <c r="D19" s="23"/>
      <c r="E19" s="15" t="s">
        <v>6</v>
      </c>
      <c r="F19" s="15">
        <v>868</v>
      </c>
      <c r="G19" s="18">
        <v>0</v>
      </c>
      <c r="H19" s="52">
        <f t="shared" si="0"/>
        <v>0</v>
      </c>
      <c r="I19" s="53">
        <v>23</v>
      </c>
      <c r="J19" s="52">
        <f t="shared" si="1"/>
        <v>0</v>
      </c>
    </row>
    <row r="20" spans="1:10" ht="45" x14ac:dyDescent="0.3">
      <c r="A20" s="5" t="s">
        <v>575</v>
      </c>
      <c r="B20" s="8" t="s">
        <v>455</v>
      </c>
      <c r="C20" s="8" t="s">
        <v>402</v>
      </c>
      <c r="D20" s="23"/>
      <c r="E20" s="15" t="s">
        <v>6</v>
      </c>
      <c r="F20" s="15">
        <v>43</v>
      </c>
      <c r="G20" s="18">
        <v>0</v>
      </c>
      <c r="H20" s="52">
        <f t="shared" si="0"/>
        <v>0</v>
      </c>
      <c r="I20" s="53">
        <v>23</v>
      </c>
      <c r="J20" s="52">
        <f t="shared" si="1"/>
        <v>0</v>
      </c>
    </row>
    <row r="21" spans="1:10" ht="45" x14ac:dyDescent="0.3">
      <c r="A21" s="5" t="s">
        <v>576</v>
      </c>
      <c r="B21" s="8" t="s">
        <v>456</v>
      </c>
      <c r="C21" s="8" t="s">
        <v>403</v>
      </c>
      <c r="D21" s="23"/>
      <c r="E21" s="15" t="s">
        <v>6</v>
      </c>
      <c r="F21" s="15">
        <v>29</v>
      </c>
      <c r="G21" s="18">
        <v>0</v>
      </c>
      <c r="H21" s="52">
        <f t="shared" si="0"/>
        <v>0</v>
      </c>
      <c r="I21" s="53">
        <v>23</v>
      </c>
      <c r="J21" s="52">
        <f t="shared" si="1"/>
        <v>0</v>
      </c>
    </row>
    <row r="22" spans="1:10" ht="60" x14ac:dyDescent="0.3">
      <c r="A22" s="5" t="s">
        <v>577</v>
      </c>
      <c r="B22" s="8" t="s">
        <v>430</v>
      </c>
      <c r="C22" s="8" t="s">
        <v>470</v>
      </c>
      <c r="D22" s="23"/>
      <c r="E22" s="15" t="s">
        <v>69</v>
      </c>
      <c r="F22" s="15">
        <v>232</v>
      </c>
      <c r="G22" s="18">
        <v>0</v>
      </c>
      <c r="H22" s="52">
        <f t="shared" si="0"/>
        <v>0</v>
      </c>
      <c r="I22" s="53">
        <v>23</v>
      </c>
      <c r="J22" s="52">
        <f t="shared" si="1"/>
        <v>0</v>
      </c>
    </row>
    <row r="23" spans="1:10" ht="75" x14ac:dyDescent="0.3">
      <c r="A23" s="5" t="s">
        <v>578</v>
      </c>
      <c r="B23" s="8" t="s">
        <v>431</v>
      </c>
      <c r="C23" s="8" t="s">
        <v>414</v>
      </c>
      <c r="D23" s="23"/>
      <c r="E23" s="15" t="s">
        <v>6</v>
      </c>
      <c r="F23" s="15">
        <v>908</v>
      </c>
      <c r="G23" s="18">
        <v>0</v>
      </c>
      <c r="H23" s="52">
        <f t="shared" si="0"/>
        <v>0</v>
      </c>
      <c r="I23" s="53">
        <v>23</v>
      </c>
      <c r="J23" s="52">
        <f t="shared" si="1"/>
        <v>0</v>
      </c>
    </row>
    <row r="24" spans="1:10" ht="75" x14ac:dyDescent="0.3">
      <c r="A24" s="5" t="s">
        <v>579</v>
      </c>
      <c r="B24" s="8" t="s">
        <v>430</v>
      </c>
      <c r="C24" s="8" t="s">
        <v>386</v>
      </c>
      <c r="D24" s="23"/>
      <c r="E24" s="15" t="s">
        <v>6</v>
      </c>
      <c r="F24" s="15">
        <v>536</v>
      </c>
      <c r="G24" s="18">
        <v>0</v>
      </c>
      <c r="H24" s="52">
        <f t="shared" si="0"/>
        <v>0</v>
      </c>
      <c r="I24" s="53">
        <v>23</v>
      </c>
      <c r="J24" s="52">
        <f t="shared" si="1"/>
        <v>0</v>
      </c>
    </row>
    <row r="25" spans="1:10" ht="45" x14ac:dyDescent="0.3">
      <c r="A25" s="5" t="s">
        <v>580</v>
      </c>
      <c r="B25" s="8" t="s">
        <v>457</v>
      </c>
      <c r="C25" s="8" t="s">
        <v>413</v>
      </c>
      <c r="D25" s="23"/>
      <c r="E25" s="15" t="s">
        <v>6</v>
      </c>
      <c r="F25" s="15">
        <v>1531</v>
      </c>
      <c r="G25" s="18">
        <v>0</v>
      </c>
      <c r="H25" s="52">
        <f t="shared" si="0"/>
        <v>0</v>
      </c>
      <c r="I25" s="53">
        <v>23</v>
      </c>
      <c r="J25" s="52">
        <f t="shared" si="1"/>
        <v>0</v>
      </c>
    </row>
    <row r="26" spans="1:10" ht="105" x14ac:dyDescent="0.3">
      <c r="A26" s="5" t="s">
        <v>581</v>
      </c>
      <c r="B26" s="8" t="s">
        <v>457</v>
      </c>
      <c r="C26" s="8" t="s">
        <v>411</v>
      </c>
      <c r="D26" s="23"/>
      <c r="E26" s="15" t="s">
        <v>6</v>
      </c>
      <c r="F26" s="15">
        <v>1377</v>
      </c>
      <c r="G26" s="18">
        <v>0</v>
      </c>
      <c r="H26" s="52">
        <f t="shared" si="0"/>
        <v>0</v>
      </c>
      <c r="I26" s="53">
        <v>23</v>
      </c>
      <c r="J26" s="52">
        <f t="shared" si="1"/>
        <v>0</v>
      </c>
    </row>
    <row r="27" spans="1:10" ht="105" x14ac:dyDescent="0.3">
      <c r="A27" s="5" t="s">
        <v>582</v>
      </c>
      <c r="B27" s="8" t="s">
        <v>432</v>
      </c>
      <c r="C27" s="8" t="s">
        <v>384</v>
      </c>
      <c r="D27" s="23"/>
      <c r="E27" s="15" t="s">
        <v>6</v>
      </c>
      <c r="F27" s="15">
        <v>115</v>
      </c>
      <c r="G27" s="18">
        <v>0</v>
      </c>
      <c r="H27" s="52">
        <f t="shared" si="0"/>
        <v>0</v>
      </c>
      <c r="I27" s="53">
        <v>23</v>
      </c>
      <c r="J27" s="52">
        <f t="shared" si="1"/>
        <v>0</v>
      </c>
    </row>
    <row r="28" spans="1:10" ht="75" x14ac:dyDescent="0.3">
      <c r="A28" s="5" t="s">
        <v>583</v>
      </c>
      <c r="B28" s="8" t="s">
        <v>433</v>
      </c>
      <c r="C28" s="8" t="s">
        <v>412</v>
      </c>
      <c r="D28" s="23"/>
      <c r="E28" s="15" t="s">
        <v>6</v>
      </c>
      <c r="F28" s="15">
        <v>802</v>
      </c>
      <c r="G28" s="18">
        <v>0</v>
      </c>
      <c r="H28" s="52">
        <f t="shared" si="0"/>
        <v>0</v>
      </c>
      <c r="I28" s="53">
        <v>23</v>
      </c>
      <c r="J28" s="52">
        <f t="shared" si="1"/>
        <v>0</v>
      </c>
    </row>
    <row r="29" spans="1:10" ht="60" x14ac:dyDescent="0.3">
      <c r="A29" s="5" t="s">
        <v>584</v>
      </c>
      <c r="B29" s="8" t="s">
        <v>458</v>
      </c>
      <c r="C29" s="8" t="s">
        <v>471</v>
      </c>
      <c r="D29" s="23"/>
      <c r="E29" s="15" t="s">
        <v>6</v>
      </c>
      <c r="F29" s="15">
        <v>175</v>
      </c>
      <c r="G29" s="18">
        <v>0</v>
      </c>
      <c r="H29" s="52">
        <f t="shared" si="0"/>
        <v>0</v>
      </c>
      <c r="I29" s="53">
        <v>23</v>
      </c>
      <c r="J29" s="52">
        <f t="shared" si="1"/>
        <v>0</v>
      </c>
    </row>
    <row r="30" spans="1:10" ht="60" x14ac:dyDescent="0.3">
      <c r="A30" s="5" t="s">
        <v>585</v>
      </c>
      <c r="B30" s="8" t="s">
        <v>459</v>
      </c>
      <c r="C30" s="8" t="s">
        <v>404</v>
      </c>
      <c r="D30" s="23"/>
      <c r="E30" s="15" t="s">
        <v>6</v>
      </c>
      <c r="F30" s="15">
        <v>241</v>
      </c>
      <c r="G30" s="18">
        <v>0</v>
      </c>
      <c r="H30" s="52">
        <f t="shared" si="0"/>
        <v>0</v>
      </c>
      <c r="I30" s="53">
        <v>23</v>
      </c>
      <c r="J30" s="52">
        <f t="shared" si="1"/>
        <v>0</v>
      </c>
    </row>
    <row r="31" spans="1:10" ht="75" x14ac:dyDescent="0.3">
      <c r="A31" s="5" t="s">
        <v>586</v>
      </c>
      <c r="B31" s="8" t="s">
        <v>460</v>
      </c>
      <c r="C31" s="8" t="s">
        <v>385</v>
      </c>
      <c r="D31" s="23"/>
      <c r="E31" s="15" t="s">
        <v>6</v>
      </c>
      <c r="F31" s="15">
        <v>51</v>
      </c>
      <c r="G31" s="18">
        <v>0</v>
      </c>
      <c r="H31" s="52">
        <f t="shared" si="0"/>
        <v>0</v>
      </c>
      <c r="I31" s="53">
        <v>23</v>
      </c>
      <c r="J31" s="52">
        <f t="shared" si="1"/>
        <v>0</v>
      </c>
    </row>
    <row r="32" spans="1:10" ht="30" x14ac:dyDescent="0.3">
      <c r="A32" s="5" t="s">
        <v>587</v>
      </c>
      <c r="B32" s="8" t="s">
        <v>8</v>
      </c>
      <c r="C32" s="8" t="s">
        <v>134</v>
      </c>
      <c r="D32" s="23"/>
      <c r="E32" s="15" t="s">
        <v>522</v>
      </c>
      <c r="F32" s="15">
        <v>1</v>
      </c>
      <c r="G32" s="18">
        <v>0</v>
      </c>
      <c r="H32" s="52">
        <f t="shared" si="0"/>
        <v>0</v>
      </c>
      <c r="I32" s="53">
        <v>23</v>
      </c>
      <c r="J32" s="52">
        <f t="shared" si="1"/>
        <v>0</v>
      </c>
    </row>
    <row r="33" spans="1:10" ht="30" x14ac:dyDescent="0.3">
      <c r="A33" s="5" t="s">
        <v>588</v>
      </c>
      <c r="B33" s="8" t="s">
        <v>133</v>
      </c>
      <c r="C33" s="8" t="s">
        <v>478</v>
      </c>
      <c r="D33" s="23"/>
      <c r="E33" s="15" t="s">
        <v>522</v>
      </c>
      <c r="F33" s="15">
        <v>1</v>
      </c>
      <c r="G33" s="18">
        <v>0</v>
      </c>
      <c r="H33" s="52">
        <f t="shared" si="0"/>
        <v>0</v>
      </c>
      <c r="I33" s="53">
        <v>23</v>
      </c>
      <c r="J33" s="52">
        <f t="shared" si="1"/>
        <v>0</v>
      </c>
    </row>
    <row r="34" spans="1:10" ht="30" x14ac:dyDescent="0.3">
      <c r="A34" s="5" t="s">
        <v>589</v>
      </c>
      <c r="B34" s="8" t="s">
        <v>563</v>
      </c>
      <c r="C34" s="8" t="s">
        <v>537</v>
      </c>
      <c r="D34" s="23"/>
      <c r="E34" s="15" t="s">
        <v>522</v>
      </c>
      <c r="F34" s="15">
        <v>10</v>
      </c>
      <c r="G34" s="18">
        <v>0</v>
      </c>
      <c r="H34" s="52">
        <f t="shared" si="0"/>
        <v>0</v>
      </c>
      <c r="I34" s="53">
        <v>23</v>
      </c>
      <c r="J34" s="52">
        <f t="shared" si="1"/>
        <v>0</v>
      </c>
    </row>
    <row r="35" spans="1:10" ht="45" x14ac:dyDescent="0.3">
      <c r="A35" s="5" t="s">
        <v>590</v>
      </c>
      <c r="B35" s="8" t="s">
        <v>562</v>
      </c>
      <c r="C35" s="8" t="s">
        <v>561</v>
      </c>
      <c r="D35" s="23"/>
      <c r="E35" s="15" t="s">
        <v>48</v>
      </c>
      <c r="F35" s="15">
        <v>200</v>
      </c>
      <c r="G35" s="18">
        <v>0</v>
      </c>
      <c r="H35" s="52">
        <f t="shared" si="0"/>
        <v>0</v>
      </c>
      <c r="I35" s="53">
        <v>23</v>
      </c>
      <c r="J35" s="52">
        <f t="shared" si="1"/>
        <v>0</v>
      </c>
    </row>
    <row r="36" spans="1:10" ht="60" x14ac:dyDescent="0.3">
      <c r="A36" s="5" t="s">
        <v>591</v>
      </c>
      <c r="B36" s="8" t="s">
        <v>9</v>
      </c>
      <c r="C36" s="8" t="s">
        <v>472</v>
      </c>
      <c r="D36" s="23"/>
      <c r="E36" s="15" t="s">
        <v>6</v>
      </c>
      <c r="F36" s="15">
        <v>84</v>
      </c>
      <c r="G36" s="18">
        <v>0</v>
      </c>
      <c r="H36" s="52">
        <f t="shared" si="0"/>
        <v>0</v>
      </c>
      <c r="I36" s="53">
        <v>23</v>
      </c>
      <c r="J36" s="52">
        <f t="shared" si="1"/>
        <v>0</v>
      </c>
    </row>
    <row r="37" spans="1:10" ht="45" x14ac:dyDescent="0.3">
      <c r="A37" s="5" t="s">
        <v>592</v>
      </c>
      <c r="B37" s="8" t="s">
        <v>11</v>
      </c>
      <c r="C37" s="8" t="s">
        <v>375</v>
      </c>
      <c r="D37" s="23"/>
      <c r="E37" s="15" t="s">
        <v>10</v>
      </c>
      <c r="F37" s="15">
        <v>63</v>
      </c>
      <c r="G37" s="18">
        <v>0</v>
      </c>
      <c r="H37" s="52">
        <f t="shared" si="0"/>
        <v>0</v>
      </c>
      <c r="I37" s="53">
        <v>23</v>
      </c>
      <c r="J37" s="52">
        <f t="shared" si="1"/>
        <v>0</v>
      </c>
    </row>
    <row r="38" spans="1:10" ht="45" x14ac:dyDescent="0.3">
      <c r="A38" s="5" t="s">
        <v>593</v>
      </c>
      <c r="B38" s="8" t="s">
        <v>11</v>
      </c>
      <c r="C38" s="8" t="s">
        <v>376</v>
      </c>
      <c r="D38" s="23"/>
      <c r="E38" s="15" t="s">
        <v>10</v>
      </c>
      <c r="F38" s="15">
        <v>15</v>
      </c>
      <c r="G38" s="18">
        <v>0</v>
      </c>
      <c r="H38" s="52">
        <f t="shared" si="0"/>
        <v>0</v>
      </c>
      <c r="I38" s="53">
        <v>23</v>
      </c>
      <c r="J38" s="52">
        <f t="shared" si="1"/>
        <v>0</v>
      </c>
    </row>
    <row r="39" spans="1:10" ht="45" x14ac:dyDescent="0.3">
      <c r="A39" s="5" t="s">
        <v>594</v>
      </c>
      <c r="B39" s="8" t="s">
        <v>11</v>
      </c>
      <c r="C39" s="8" t="s">
        <v>377</v>
      </c>
      <c r="D39" s="23"/>
      <c r="E39" s="15" t="s">
        <v>10</v>
      </c>
      <c r="F39" s="15">
        <v>14</v>
      </c>
      <c r="G39" s="18">
        <v>0</v>
      </c>
      <c r="H39" s="52">
        <f t="shared" si="0"/>
        <v>0</v>
      </c>
      <c r="I39" s="53">
        <v>23</v>
      </c>
      <c r="J39" s="52">
        <f t="shared" si="1"/>
        <v>0</v>
      </c>
    </row>
    <row r="40" spans="1:10" ht="45" x14ac:dyDescent="0.3">
      <c r="A40" s="5" t="s">
        <v>595</v>
      </c>
      <c r="B40" s="8" t="s">
        <v>11</v>
      </c>
      <c r="C40" s="8" t="s">
        <v>378</v>
      </c>
      <c r="D40" s="23"/>
      <c r="E40" s="15" t="s">
        <v>12</v>
      </c>
      <c r="F40" s="15">
        <v>18</v>
      </c>
      <c r="G40" s="18">
        <v>0</v>
      </c>
      <c r="H40" s="52">
        <f t="shared" si="0"/>
        <v>0</v>
      </c>
      <c r="I40" s="53">
        <v>23</v>
      </c>
      <c r="J40" s="52">
        <f t="shared" si="1"/>
        <v>0</v>
      </c>
    </row>
    <row r="41" spans="1:10" ht="45" x14ac:dyDescent="0.3">
      <c r="A41" s="5" t="s">
        <v>596</v>
      </c>
      <c r="B41" s="8" t="s">
        <v>11</v>
      </c>
      <c r="C41" s="8" t="s">
        <v>379</v>
      </c>
      <c r="D41" s="23"/>
      <c r="E41" s="15" t="s">
        <v>10</v>
      </c>
      <c r="F41" s="15">
        <v>29</v>
      </c>
      <c r="G41" s="18">
        <v>0</v>
      </c>
      <c r="H41" s="52">
        <f t="shared" si="0"/>
        <v>0</v>
      </c>
      <c r="I41" s="53">
        <v>23</v>
      </c>
      <c r="J41" s="52">
        <f t="shared" si="1"/>
        <v>0</v>
      </c>
    </row>
    <row r="42" spans="1:10" ht="45" x14ac:dyDescent="0.3">
      <c r="A42" s="5" t="s">
        <v>597</v>
      </c>
      <c r="B42" s="8" t="s">
        <v>11</v>
      </c>
      <c r="C42" s="9" t="s">
        <v>382</v>
      </c>
      <c r="D42" s="24"/>
      <c r="E42" s="15" t="s">
        <v>200</v>
      </c>
      <c r="F42" s="15">
        <v>14</v>
      </c>
      <c r="G42" s="18">
        <v>0</v>
      </c>
      <c r="H42" s="52">
        <f t="shared" si="0"/>
        <v>0</v>
      </c>
      <c r="I42" s="53">
        <v>23</v>
      </c>
      <c r="J42" s="52">
        <f t="shared" si="1"/>
        <v>0</v>
      </c>
    </row>
    <row r="43" spans="1:10" ht="45" x14ac:dyDescent="0.3">
      <c r="A43" s="5" t="s">
        <v>598</v>
      </c>
      <c r="B43" s="8" t="s">
        <v>11</v>
      </c>
      <c r="C43" s="9" t="s">
        <v>380</v>
      </c>
      <c r="D43" s="24"/>
      <c r="E43" s="15" t="s">
        <v>10</v>
      </c>
      <c r="F43" s="15">
        <v>9</v>
      </c>
      <c r="G43" s="18">
        <v>0</v>
      </c>
      <c r="H43" s="52">
        <f t="shared" si="0"/>
        <v>0</v>
      </c>
      <c r="I43" s="53">
        <v>23</v>
      </c>
      <c r="J43" s="52">
        <f t="shared" si="1"/>
        <v>0</v>
      </c>
    </row>
    <row r="44" spans="1:10" ht="45" x14ac:dyDescent="0.3">
      <c r="A44" s="5" t="s">
        <v>599</v>
      </c>
      <c r="B44" s="8" t="s">
        <v>11</v>
      </c>
      <c r="C44" s="9" t="s">
        <v>381</v>
      </c>
      <c r="D44" s="24"/>
      <c r="E44" s="15" t="s">
        <v>201</v>
      </c>
      <c r="F44" s="15">
        <v>6</v>
      </c>
      <c r="G44" s="18">
        <v>0</v>
      </c>
      <c r="H44" s="52">
        <f t="shared" si="0"/>
        <v>0</v>
      </c>
      <c r="I44" s="53">
        <v>23</v>
      </c>
      <c r="J44" s="52">
        <f t="shared" si="1"/>
        <v>0</v>
      </c>
    </row>
    <row r="45" spans="1:10" ht="45" x14ac:dyDescent="0.3">
      <c r="A45" s="5" t="s">
        <v>600</v>
      </c>
      <c r="B45" s="8" t="s">
        <v>11</v>
      </c>
      <c r="C45" s="9" t="s">
        <v>491</v>
      </c>
      <c r="D45" s="24"/>
      <c r="E45" s="15" t="s">
        <v>200</v>
      </c>
      <c r="F45" s="15">
        <v>10</v>
      </c>
      <c r="G45" s="18">
        <v>0</v>
      </c>
      <c r="H45" s="52">
        <f t="shared" si="0"/>
        <v>0</v>
      </c>
      <c r="I45" s="53">
        <v>23</v>
      </c>
      <c r="J45" s="52">
        <f t="shared" si="1"/>
        <v>0</v>
      </c>
    </row>
    <row r="46" spans="1:10" ht="60" x14ac:dyDescent="0.3">
      <c r="A46" s="5" t="s">
        <v>601</v>
      </c>
      <c r="B46" s="8" t="s">
        <v>383</v>
      </c>
      <c r="C46" s="8" t="s">
        <v>405</v>
      </c>
      <c r="D46" s="24"/>
      <c r="E46" s="15" t="s">
        <v>58</v>
      </c>
      <c r="F46" s="15">
        <v>11</v>
      </c>
      <c r="G46" s="18">
        <v>0</v>
      </c>
      <c r="H46" s="52">
        <f t="shared" si="0"/>
        <v>0</v>
      </c>
      <c r="I46" s="53">
        <v>23</v>
      </c>
      <c r="J46" s="52">
        <f t="shared" si="1"/>
        <v>0</v>
      </c>
    </row>
    <row r="47" spans="1:10" ht="60" x14ac:dyDescent="0.3">
      <c r="A47" s="5" t="s">
        <v>602</v>
      </c>
      <c r="B47" s="8" t="s">
        <v>383</v>
      </c>
      <c r="C47" s="8" t="s">
        <v>406</v>
      </c>
      <c r="D47" s="24"/>
      <c r="E47" s="15" t="s">
        <v>58</v>
      </c>
      <c r="F47" s="15">
        <v>1</v>
      </c>
      <c r="G47" s="18">
        <v>0</v>
      </c>
      <c r="H47" s="52">
        <f t="shared" si="0"/>
        <v>0</v>
      </c>
      <c r="I47" s="53">
        <v>23</v>
      </c>
      <c r="J47" s="52">
        <f t="shared" si="1"/>
        <v>0</v>
      </c>
    </row>
    <row r="48" spans="1:10" ht="30" x14ac:dyDescent="0.3">
      <c r="A48" s="5" t="s">
        <v>603</v>
      </c>
      <c r="B48" s="8" t="s">
        <v>135</v>
      </c>
      <c r="C48" s="8" t="s">
        <v>136</v>
      </c>
      <c r="D48" s="24"/>
      <c r="E48" s="15" t="s">
        <v>137</v>
      </c>
      <c r="F48" s="15">
        <v>2</v>
      </c>
      <c r="G48" s="18">
        <v>0</v>
      </c>
      <c r="H48" s="52">
        <f t="shared" si="0"/>
        <v>0</v>
      </c>
      <c r="I48" s="53">
        <v>23</v>
      </c>
      <c r="J48" s="52">
        <f t="shared" si="1"/>
        <v>0</v>
      </c>
    </row>
    <row r="49" spans="1:10" ht="60" x14ac:dyDescent="0.3">
      <c r="A49" s="5" t="s">
        <v>604</v>
      </c>
      <c r="B49" s="8" t="s">
        <v>13</v>
      </c>
      <c r="C49" s="8" t="s">
        <v>374</v>
      </c>
      <c r="D49" s="24"/>
      <c r="E49" s="15" t="s">
        <v>6</v>
      </c>
      <c r="F49" s="15">
        <v>334</v>
      </c>
      <c r="G49" s="18">
        <v>0</v>
      </c>
      <c r="H49" s="52">
        <f t="shared" si="0"/>
        <v>0</v>
      </c>
      <c r="I49" s="53">
        <v>23</v>
      </c>
      <c r="J49" s="52">
        <f t="shared" si="1"/>
        <v>0</v>
      </c>
    </row>
    <row r="50" spans="1:10" ht="45" x14ac:dyDescent="0.3">
      <c r="A50" s="5" t="s">
        <v>605</v>
      </c>
      <c r="B50" s="8" t="s">
        <v>523</v>
      </c>
      <c r="C50" s="8" t="s">
        <v>524</v>
      </c>
      <c r="D50" s="23"/>
      <c r="E50" s="15" t="s">
        <v>6</v>
      </c>
      <c r="F50" s="15">
        <v>17</v>
      </c>
      <c r="G50" s="18">
        <v>0</v>
      </c>
      <c r="H50" s="52">
        <f t="shared" si="0"/>
        <v>0</v>
      </c>
      <c r="I50" s="53">
        <v>23</v>
      </c>
      <c r="J50" s="52">
        <f t="shared" si="1"/>
        <v>0</v>
      </c>
    </row>
    <row r="51" spans="1:10" ht="30" x14ac:dyDescent="0.3">
      <c r="A51" s="5" t="s">
        <v>606</v>
      </c>
      <c r="B51" s="8" t="s">
        <v>14</v>
      </c>
      <c r="C51" s="8" t="s">
        <v>373</v>
      </c>
      <c r="D51" s="24"/>
      <c r="E51" s="15" t="s">
        <v>179</v>
      </c>
      <c r="F51" s="15">
        <v>14</v>
      </c>
      <c r="G51" s="18">
        <v>0</v>
      </c>
      <c r="H51" s="52">
        <f t="shared" si="0"/>
        <v>0</v>
      </c>
      <c r="I51" s="53">
        <v>23</v>
      </c>
      <c r="J51" s="52">
        <f t="shared" si="1"/>
        <v>0</v>
      </c>
    </row>
    <row r="52" spans="1:10" ht="30" x14ac:dyDescent="0.3">
      <c r="A52" s="5" t="s">
        <v>607</v>
      </c>
      <c r="B52" s="8" t="s">
        <v>14</v>
      </c>
      <c r="C52" s="8" t="s">
        <v>525</v>
      </c>
      <c r="D52" s="22"/>
      <c r="E52" s="15" t="s">
        <v>179</v>
      </c>
      <c r="F52" s="15">
        <v>4</v>
      </c>
      <c r="G52" s="18">
        <v>0</v>
      </c>
      <c r="H52" s="52">
        <f t="shared" si="0"/>
        <v>0</v>
      </c>
      <c r="I52" s="53"/>
      <c r="J52" s="52">
        <f t="shared" si="1"/>
        <v>0</v>
      </c>
    </row>
    <row r="53" spans="1:10" ht="30" x14ac:dyDescent="0.3">
      <c r="A53" s="5" t="s">
        <v>608</v>
      </c>
      <c r="B53" s="8" t="s">
        <v>14</v>
      </c>
      <c r="C53" s="8" t="s">
        <v>15</v>
      </c>
      <c r="D53" s="24"/>
      <c r="E53" s="15" t="s">
        <v>10</v>
      </c>
      <c r="F53" s="15">
        <v>12</v>
      </c>
      <c r="G53" s="18">
        <v>0</v>
      </c>
      <c r="H53" s="52">
        <f t="shared" si="0"/>
        <v>0</v>
      </c>
      <c r="I53" s="53">
        <v>23</v>
      </c>
      <c r="J53" s="52">
        <f t="shared" si="1"/>
        <v>0</v>
      </c>
    </row>
    <row r="54" spans="1:10" ht="30" x14ac:dyDescent="0.3">
      <c r="A54" s="5" t="s">
        <v>609</v>
      </c>
      <c r="B54" s="8" t="s">
        <v>14</v>
      </c>
      <c r="C54" s="8" t="s">
        <v>16</v>
      </c>
      <c r="D54" s="24"/>
      <c r="E54" s="15" t="s">
        <v>10</v>
      </c>
      <c r="F54" s="15">
        <v>46</v>
      </c>
      <c r="G54" s="18">
        <v>0</v>
      </c>
      <c r="H54" s="52">
        <f t="shared" si="0"/>
        <v>0</v>
      </c>
      <c r="I54" s="53">
        <v>23</v>
      </c>
      <c r="J54" s="52">
        <f t="shared" si="1"/>
        <v>0</v>
      </c>
    </row>
    <row r="55" spans="1:10" ht="30" x14ac:dyDescent="0.3">
      <c r="A55" s="5" t="s">
        <v>610</v>
      </c>
      <c r="B55" s="8" t="s">
        <v>162</v>
      </c>
      <c r="C55" s="8" t="s">
        <v>19</v>
      </c>
      <c r="D55" s="24"/>
      <c r="E55" s="15" t="s">
        <v>6</v>
      </c>
      <c r="F55" s="15">
        <v>15</v>
      </c>
      <c r="G55" s="18">
        <v>0</v>
      </c>
      <c r="H55" s="52">
        <f t="shared" si="0"/>
        <v>0</v>
      </c>
      <c r="I55" s="53">
        <v>23</v>
      </c>
      <c r="J55" s="52">
        <f t="shared" si="1"/>
        <v>0</v>
      </c>
    </row>
    <row r="56" spans="1:10" ht="30" x14ac:dyDescent="0.3">
      <c r="A56" s="5" t="s">
        <v>611</v>
      </c>
      <c r="B56" s="8" t="s">
        <v>162</v>
      </c>
      <c r="C56" s="8" t="s">
        <v>164</v>
      </c>
      <c r="D56" s="24"/>
      <c r="E56" s="15" t="s">
        <v>6</v>
      </c>
      <c r="F56" s="15">
        <v>35</v>
      </c>
      <c r="G56" s="18">
        <v>0</v>
      </c>
      <c r="H56" s="52">
        <f t="shared" si="0"/>
        <v>0</v>
      </c>
      <c r="I56" s="53">
        <v>23</v>
      </c>
      <c r="J56" s="52">
        <f t="shared" si="1"/>
        <v>0</v>
      </c>
    </row>
    <row r="57" spans="1:10" ht="30" x14ac:dyDescent="0.3">
      <c r="A57" s="5" t="s">
        <v>612</v>
      </c>
      <c r="B57" s="8" t="s">
        <v>162</v>
      </c>
      <c r="C57" s="8" t="s">
        <v>22</v>
      </c>
      <c r="D57" s="24"/>
      <c r="E57" s="15" t="s">
        <v>6</v>
      </c>
      <c r="F57" s="15">
        <v>30</v>
      </c>
      <c r="G57" s="18">
        <v>0</v>
      </c>
      <c r="H57" s="52">
        <f t="shared" si="0"/>
        <v>0</v>
      </c>
      <c r="I57" s="53">
        <v>23</v>
      </c>
      <c r="J57" s="52">
        <f t="shared" si="1"/>
        <v>0</v>
      </c>
    </row>
    <row r="58" spans="1:10" ht="30" x14ac:dyDescent="0.3">
      <c r="A58" s="5" t="s">
        <v>613</v>
      </c>
      <c r="B58" s="8" t="s">
        <v>162</v>
      </c>
      <c r="C58" s="8" t="s">
        <v>166</v>
      </c>
      <c r="D58" s="24"/>
      <c r="E58" s="15" t="s">
        <v>6</v>
      </c>
      <c r="F58" s="15">
        <v>35</v>
      </c>
      <c r="G58" s="18">
        <v>0</v>
      </c>
      <c r="H58" s="52">
        <f t="shared" si="0"/>
        <v>0</v>
      </c>
      <c r="I58" s="53">
        <v>23</v>
      </c>
      <c r="J58" s="52">
        <f t="shared" si="1"/>
        <v>0</v>
      </c>
    </row>
    <row r="59" spans="1:10" ht="30" x14ac:dyDescent="0.3">
      <c r="A59" s="5" t="s">
        <v>614</v>
      </c>
      <c r="B59" s="8" t="s">
        <v>162</v>
      </c>
      <c r="C59" s="8" t="s">
        <v>165</v>
      </c>
      <c r="D59" s="24"/>
      <c r="E59" s="15" t="s">
        <v>6</v>
      </c>
      <c r="F59" s="15">
        <v>35</v>
      </c>
      <c r="G59" s="18">
        <v>0</v>
      </c>
      <c r="H59" s="52">
        <f t="shared" si="0"/>
        <v>0</v>
      </c>
      <c r="I59" s="53">
        <v>23</v>
      </c>
      <c r="J59" s="52">
        <f t="shared" si="1"/>
        <v>0</v>
      </c>
    </row>
    <row r="60" spans="1:10" ht="30" x14ac:dyDescent="0.3">
      <c r="A60" s="5" t="s">
        <v>615</v>
      </c>
      <c r="B60" s="8" t="s">
        <v>162</v>
      </c>
      <c r="C60" s="8" t="s">
        <v>526</v>
      </c>
      <c r="D60" s="23"/>
      <c r="E60" s="15" t="s">
        <v>490</v>
      </c>
      <c r="F60" s="15">
        <v>5</v>
      </c>
      <c r="G60" s="18">
        <v>0</v>
      </c>
      <c r="H60" s="52">
        <f t="shared" si="0"/>
        <v>0</v>
      </c>
      <c r="I60" s="53">
        <v>23</v>
      </c>
      <c r="J60" s="52">
        <f t="shared" si="1"/>
        <v>0</v>
      </c>
    </row>
    <row r="61" spans="1:10" ht="30" x14ac:dyDescent="0.3">
      <c r="A61" s="5" t="s">
        <v>616</v>
      </c>
      <c r="B61" s="8" t="s">
        <v>162</v>
      </c>
      <c r="C61" s="8" t="s">
        <v>527</v>
      </c>
      <c r="D61" s="23"/>
      <c r="E61" s="15" t="s">
        <v>490</v>
      </c>
      <c r="F61" s="15">
        <v>5</v>
      </c>
      <c r="G61" s="18">
        <v>0</v>
      </c>
      <c r="H61" s="52">
        <f t="shared" si="0"/>
        <v>0</v>
      </c>
      <c r="I61" s="53">
        <v>23</v>
      </c>
      <c r="J61" s="52">
        <f t="shared" si="1"/>
        <v>0</v>
      </c>
    </row>
    <row r="62" spans="1:10" ht="30" x14ac:dyDescent="0.3">
      <c r="A62" s="5" t="s">
        <v>617</v>
      </c>
      <c r="B62" s="8" t="s">
        <v>162</v>
      </c>
      <c r="C62" s="8" t="s">
        <v>528</v>
      </c>
      <c r="D62" s="23"/>
      <c r="E62" s="15" t="s">
        <v>490</v>
      </c>
      <c r="F62" s="15">
        <v>2</v>
      </c>
      <c r="G62" s="18">
        <v>0</v>
      </c>
      <c r="H62" s="52">
        <f t="shared" si="0"/>
        <v>0</v>
      </c>
      <c r="I62" s="53">
        <v>23</v>
      </c>
      <c r="J62" s="52">
        <f t="shared" si="1"/>
        <v>0</v>
      </c>
    </row>
    <row r="63" spans="1:10" x14ac:dyDescent="0.3">
      <c r="A63" s="5" t="s">
        <v>618</v>
      </c>
      <c r="B63" s="8" t="s">
        <v>17</v>
      </c>
      <c r="C63" s="8" t="s">
        <v>18</v>
      </c>
      <c r="D63" s="24"/>
      <c r="E63" s="15" t="s">
        <v>6</v>
      </c>
      <c r="F63" s="15">
        <v>487</v>
      </c>
      <c r="G63" s="18">
        <v>0</v>
      </c>
      <c r="H63" s="52">
        <f t="shared" si="0"/>
        <v>0</v>
      </c>
      <c r="I63" s="53">
        <v>23</v>
      </c>
      <c r="J63" s="52">
        <f t="shared" si="1"/>
        <v>0</v>
      </c>
    </row>
    <row r="64" spans="1:10" x14ac:dyDescent="0.3">
      <c r="A64" s="5" t="s">
        <v>619</v>
      </c>
      <c r="B64" s="8" t="s">
        <v>17</v>
      </c>
      <c r="C64" s="8" t="s">
        <v>19</v>
      </c>
      <c r="D64" s="24"/>
      <c r="E64" s="15" t="s">
        <v>6</v>
      </c>
      <c r="F64" s="15">
        <v>543</v>
      </c>
      <c r="G64" s="18">
        <v>0</v>
      </c>
      <c r="H64" s="52">
        <f t="shared" si="0"/>
        <v>0</v>
      </c>
      <c r="I64" s="53">
        <v>23</v>
      </c>
      <c r="J64" s="52">
        <f t="shared" si="1"/>
        <v>0</v>
      </c>
    </row>
    <row r="65" spans="1:10" x14ac:dyDescent="0.3">
      <c r="A65" s="5" t="s">
        <v>620</v>
      </c>
      <c r="B65" s="8" t="s">
        <v>17</v>
      </c>
      <c r="C65" s="8" t="s">
        <v>164</v>
      </c>
      <c r="D65" s="24"/>
      <c r="E65" s="15" t="s">
        <v>6</v>
      </c>
      <c r="F65" s="15">
        <v>450</v>
      </c>
      <c r="G65" s="18">
        <v>0</v>
      </c>
      <c r="H65" s="52">
        <f t="shared" si="0"/>
        <v>0</v>
      </c>
      <c r="I65" s="53">
        <v>23</v>
      </c>
      <c r="J65" s="52">
        <f t="shared" si="1"/>
        <v>0</v>
      </c>
    </row>
    <row r="66" spans="1:10" x14ac:dyDescent="0.3">
      <c r="A66" s="5" t="s">
        <v>621</v>
      </c>
      <c r="B66" s="8" t="s">
        <v>17</v>
      </c>
      <c r="C66" s="8" t="s">
        <v>20</v>
      </c>
      <c r="D66" s="24"/>
      <c r="E66" s="15" t="s">
        <v>6</v>
      </c>
      <c r="F66" s="15">
        <v>457</v>
      </c>
      <c r="G66" s="18">
        <v>0</v>
      </c>
      <c r="H66" s="52">
        <f t="shared" si="0"/>
        <v>0</v>
      </c>
      <c r="I66" s="53">
        <v>23</v>
      </c>
      <c r="J66" s="52">
        <f t="shared" si="1"/>
        <v>0</v>
      </c>
    </row>
    <row r="67" spans="1:10" x14ac:dyDescent="0.3">
      <c r="A67" s="5" t="s">
        <v>622</v>
      </c>
      <c r="B67" s="8" t="s">
        <v>17</v>
      </c>
      <c r="C67" s="8" t="s">
        <v>21</v>
      </c>
      <c r="D67" s="24"/>
      <c r="E67" s="15" t="s">
        <v>6</v>
      </c>
      <c r="F67" s="15">
        <v>302</v>
      </c>
      <c r="G67" s="18">
        <v>0</v>
      </c>
      <c r="H67" s="52">
        <f t="shared" si="0"/>
        <v>0</v>
      </c>
      <c r="I67" s="53">
        <v>23</v>
      </c>
      <c r="J67" s="52">
        <f t="shared" si="1"/>
        <v>0</v>
      </c>
    </row>
    <row r="68" spans="1:10" x14ac:dyDescent="0.3">
      <c r="A68" s="5" t="s">
        <v>623</v>
      </c>
      <c r="B68" s="8" t="s">
        <v>17</v>
      </c>
      <c r="C68" s="8" t="s">
        <v>163</v>
      </c>
      <c r="D68" s="24"/>
      <c r="E68" s="15" t="s">
        <v>6</v>
      </c>
      <c r="F68" s="15">
        <v>136</v>
      </c>
      <c r="G68" s="18">
        <v>0</v>
      </c>
      <c r="H68" s="52">
        <f t="shared" si="0"/>
        <v>0</v>
      </c>
      <c r="I68" s="53">
        <v>23</v>
      </c>
      <c r="J68" s="52">
        <f t="shared" si="1"/>
        <v>0</v>
      </c>
    </row>
    <row r="69" spans="1:10" ht="30" x14ac:dyDescent="0.3">
      <c r="A69" s="5" t="s">
        <v>624</v>
      </c>
      <c r="B69" s="8" t="s">
        <v>23</v>
      </c>
      <c r="C69" s="8" t="s">
        <v>529</v>
      </c>
      <c r="D69" s="24"/>
      <c r="E69" s="15" t="s">
        <v>6</v>
      </c>
      <c r="F69" s="15">
        <v>353</v>
      </c>
      <c r="G69" s="18">
        <v>0</v>
      </c>
      <c r="H69" s="52">
        <f t="shared" ref="H69:H132" si="2">F69*G69</f>
        <v>0</v>
      </c>
      <c r="I69" s="53">
        <v>23</v>
      </c>
      <c r="J69" s="52">
        <f t="shared" ref="J69:J132" si="3">H69*(1+I69/100)</f>
        <v>0</v>
      </c>
    </row>
    <row r="70" spans="1:10" ht="30" x14ac:dyDescent="0.3">
      <c r="A70" s="5" t="s">
        <v>625</v>
      </c>
      <c r="B70" s="8" t="s">
        <v>24</v>
      </c>
      <c r="C70" s="8" t="s">
        <v>25</v>
      </c>
      <c r="D70" s="24"/>
      <c r="E70" s="15" t="s">
        <v>426</v>
      </c>
      <c r="F70" s="15">
        <v>55</v>
      </c>
      <c r="G70" s="18">
        <v>0</v>
      </c>
      <c r="H70" s="52">
        <f t="shared" si="2"/>
        <v>0</v>
      </c>
      <c r="I70" s="53">
        <v>23</v>
      </c>
      <c r="J70" s="52">
        <f t="shared" si="3"/>
        <v>0</v>
      </c>
    </row>
    <row r="71" spans="1:10" ht="60" x14ac:dyDescent="0.3">
      <c r="A71" s="5" t="s">
        <v>626</v>
      </c>
      <c r="B71" s="8" t="s">
        <v>24</v>
      </c>
      <c r="C71" s="8" t="s">
        <v>480</v>
      </c>
      <c r="D71" s="24"/>
      <c r="E71" s="15" t="s">
        <v>129</v>
      </c>
      <c r="F71" s="15">
        <v>16</v>
      </c>
      <c r="G71" s="18">
        <v>0</v>
      </c>
      <c r="H71" s="52">
        <f t="shared" si="2"/>
        <v>0</v>
      </c>
      <c r="I71" s="53">
        <v>23</v>
      </c>
      <c r="J71" s="52">
        <f t="shared" si="3"/>
        <v>0</v>
      </c>
    </row>
    <row r="72" spans="1:10" ht="45" x14ac:dyDescent="0.3">
      <c r="A72" s="5" t="s">
        <v>627</v>
      </c>
      <c r="B72" s="8" t="s">
        <v>198</v>
      </c>
      <c r="C72" s="9" t="s">
        <v>475</v>
      </c>
      <c r="D72" s="24"/>
      <c r="E72" s="16" t="s">
        <v>6</v>
      </c>
      <c r="F72" s="16">
        <v>20</v>
      </c>
      <c r="G72" s="18">
        <v>0</v>
      </c>
      <c r="H72" s="52">
        <f t="shared" si="2"/>
        <v>0</v>
      </c>
      <c r="I72" s="53">
        <v>23</v>
      </c>
      <c r="J72" s="52">
        <f t="shared" si="3"/>
        <v>0</v>
      </c>
    </row>
    <row r="73" spans="1:10" ht="75" x14ac:dyDescent="0.3">
      <c r="A73" s="5" t="s">
        <v>628</v>
      </c>
      <c r="B73" s="8" t="s">
        <v>26</v>
      </c>
      <c r="C73" s="8" t="s">
        <v>505</v>
      </c>
      <c r="D73" s="24"/>
      <c r="E73" s="15" t="s">
        <v>6</v>
      </c>
      <c r="F73" s="15">
        <v>38</v>
      </c>
      <c r="G73" s="18">
        <v>0</v>
      </c>
      <c r="H73" s="52">
        <f t="shared" si="2"/>
        <v>0</v>
      </c>
      <c r="I73" s="53">
        <v>23</v>
      </c>
      <c r="J73" s="52">
        <f t="shared" si="3"/>
        <v>0</v>
      </c>
    </row>
    <row r="74" spans="1:10" ht="75" x14ac:dyDescent="0.3">
      <c r="A74" s="5" t="s">
        <v>629</v>
      </c>
      <c r="B74" s="8" t="s">
        <v>476</v>
      </c>
      <c r="C74" s="8" t="s">
        <v>474</v>
      </c>
      <c r="D74" s="24"/>
      <c r="E74" s="15" t="s">
        <v>6</v>
      </c>
      <c r="F74" s="15">
        <v>10</v>
      </c>
      <c r="G74" s="18">
        <v>0</v>
      </c>
      <c r="H74" s="52">
        <f t="shared" si="2"/>
        <v>0</v>
      </c>
      <c r="I74" s="53">
        <v>23</v>
      </c>
      <c r="J74" s="52">
        <f t="shared" si="3"/>
        <v>0</v>
      </c>
    </row>
    <row r="75" spans="1:10" ht="75" x14ac:dyDescent="0.3">
      <c r="A75" s="5" t="s">
        <v>630</v>
      </c>
      <c r="B75" s="8" t="s">
        <v>434</v>
      </c>
      <c r="C75" s="8" t="s">
        <v>372</v>
      </c>
      <c r="D75" s="24"/>
      <c r="E75" s="15" t="s">
        <v>27</v>
      </c>
      <c r="F75" s="15">
        <v>576</v>
      </c>
      <c r="G75" s="18">
        <v>0</v>
      </c>
      <c r="H75" s="52">
        <f t="shared" si="2"/>
        <v>0</v>
      </c>
      <c r="I75" s="53">
        <v>23</v>
      </c>
      <c r="J75" s="52">
        <f t="shared" si="3"/>
        <v>0</v>
      </c>
    </row>
    <row r="76" spans="1:10" ht="30" x14ac:dyDescent="0.3">
      <c r="A76" s="5" t="s">
        <v>631</v>
      </c>
      <c r="B76" s="8" t="s">
        <v>28</v>
      </c>
      <c r="C76" s="8" t="s">
        <v>530</v>
      </c>
      <c r="D76" s="23"/>
      <c r="E76" s="19" t="s">
        <v>6</v>
      </c>
      <c r="F76" s="19">
        <v>30</v>
      </c>
      <c r="G76" s="18">
        <v>0</v>
      </c>
      <c r="H76" s="52">
        <f t="shared" si="2"/>
        <v>0</v>
      </c>
      <c r="I76" s="53">
        <v>23</v>
      </c>
      <c r="J76" s="52">
        <f t="shared" si="3"/>
        <v>0</v>
      </c>
    </row>
    <row r="77" spans="1:10" ht="30" x14ac:dyDescent="0.3">
      <c r="A77" s="5" t="s">
        <v>632</v>
      </c>
      <c r="B77" s="8" t="s">
        <v>28</v>
      </c>
      <c r="C77" s="8" t="s">
        <v>29</v>
      </c>
      <c r="D77" s="24"/>
      <c r="E77" s="15" t="s">
        <v>30</v>
      </c>
      <c r="F77" s="15">
        <v>1</v>
      </c>
      <c r="G77" s="18">
        <v>0</v>
      </c>
      <c r="H77" s="52">
        <f t="shared" si="2"/>
        <v>0</v>
      </c>
      <c r="I77" s="53">
        <v>23</v>
      </c>
      <c r="J77" s="52">
        <f t="shared" si="3"/>
        <v>0</v>
      </c>
    </row>
    <row r="78" spans="1:10" ht="60" x14ac:dyDescent="0.3">
      <c r="A78" s="5" t="s">
        <v>633</v>
      </c>
      <c r="B78" s="8" t="s">
        <v>31</v>
      </c>
      <c r="C78" s="8" t="s">
        <v>371</v>
      </c>
      <c r="D78" s="24"/>
      <c r="E78" s="15" t="s">
        <v>6</v>
      </c>
      <c r="F78" s="15">
        <v>60</v>
      </c>
      <c r="G78" s="18">
        <v>0</v>
      </c>
      <c r="H78" s="52">
        <f t="shared" si="2"/>
        <v>0</v>
      </c>
      <c r="I78" s="53">
        <v>23</v>
      </c>
      <c r="J78" s="52">
        <f t="shared" si="3"/>
        <v>0</v>
      </c>
    </row>
    <row r="79" spans="1:10" ht="60" x14ac:dyDescent="0.3">
      <c r="A79" s="5" t="s">
        <v>634</v>
      </c>
      <c r="B79" s="8" t="s">
        <v>31</v>
      </c>
      <c r="C79" s="8" t="s">
        <v>370</v>
      </c>
      <c r="D79" s="24"/>
      <c r="E79" s="15" t="s">
        <v>6</v>
      </c>
      <c r="F79" s="15">
        <v>52</v>
      </c>
      <c r="G79" s="18">
        <v>0</v>
      </c>
      <c r="H79" s="52">
        <f t="shared" si="2"/>
        <v>0</v>
      </c>
      <c r="I79" s="53">
        <v>23</v>
      </c>
      <c r="J79" s="52">
        <f t="shared" si="3"/>
        <v>0</v>
      </c>
    </row>
    <row r="80" spans="1:10" ht="60" x14ac:dyDescent="0.3">
      <c r="A80" s="5" t="s">
        <v>635</v>
      </c>
      <c r="B80" s="8" t="s">
        <v>31</v>
      </c>
      <c r="C80" s="8" t="s">
        <v>369</v>
      </c>
      <c r="D80" s="24"/>
      <c r="E80" s="15" t="s">
        <v>6</v>
      </c>
      <c r="F80" s="15">
        <v>86</v>
      </c>
      <c r="G80" s="18">
        <v>0</v>
      </c>
      <c r="H80" s="52">
        <f t="shared" si="2"/>
        <v>0</v>
      </c>
      <c r="I80" s="53">
        <v>23</v>
      </c>
      <c r="J80" s="52">
        <f t="shared" si="3"/>
        <v>0</v>
      </c>
    </row>
    <row r="81" spans="1:10" ht="60" x14ac:dyDescent="0.3">
      <c r="A81" s="5" t="s">
        <v>636</v>
      </c>
      <c r="B81" s="8" t="s">
        <v>31</v>
      </c>
      <c r="C81" s="8" t="s">
        <v>368</v>
      </c>
      <c r="D81" s="24"/>
      <c r="E81" s="15" t="s">
        <v>6</v>
      </c>
      <c r="F81" s="15">
        <v>80</v>
      </c>
      <c r="G81" s="18">
        <v>0</v>
      </c>
      <c r="H81" s="52">
        <f t="shared" si="2"/>
        <v>0</v>
      </c>
      <c r="I81" s="53">
        <v>23</v>
      </c>
      <c r="J81" s="52">
        <f t="shared" si="3"/>
        <v>0</v>
      </c>
    </row>
    <row r="82" spans="1:10" ht="30" x14ac:dyDescent="0.3">
      <c r="A82" s="5" t="s">
        <v>637</v>
      </c>
      <c r="B82" s="8" t="s">
        <v>32</v>
      </c>
      <c r="C82" s="8" t="s">
        <v>33</v>
      </c>
      <c r="D82" s="24"/>
      <c r="E82" s="15" t="s">
        <v>6</v>
      </c>
      <c r="F82" s="15">
        <v>152</v>
      </c>
      <c r="G82" s="18">
        <v>0</v>
      </c>
      <c r="H82" s="52">
        <f t="shared" si="2"/>
        <v>0</v>
      </c>
      <c r="I82" s="53">
        <v>23</v>
      </c>
      <c r="J82" s="52">
        <f t="shared" si="3"/>
        <v>0</v>
      </c>
    </row>
    <row r="83" spans="1:10" ht="30" x14ac:dyDescent="0.3">
      <c r="A83" s="5" t="s">
        <v>638</v>
      </c>
      <c r="B83" s="8" t="s">
        <v>32</v>
      </c>
      <c r="C83" s="8" t="s">
        <v>34</v>
      </c>
      <c r="D83" s="24"/>
      <c r="E83" s="15" t="s">
        <v>6</v>
      </c>
      <c r="F83" s="15">
        <v>240</v>
      </c>
      <c r="G83" s="18">
        <v>0</v>
      </c>
      <c r="H83" s="52">
        <f t="shared" si="2"/>
        <v>0</v>
      </c>
      <c r="I83" s="53">
        <v>23</v>
      </c>
      <c r="J83" s="52">
        <f t="shared" si="3"/>
        <v>0</v>
      </c>
    </row>
    <row r="84" spans="1:10" ht="30" x14ac:dyDescent="0.3">
      <c r="A84" s="5" t="s">
        <v>639</v>
      </c>
      <c r="B84" s="8" t="s">
        <v>35</v>
      </c>
      <c r="C84" s="8" t="s">
        <v>39</v>
      </c>
      <c r="D84" s="24"/>
      <c r="E84" s="15" t="s">
        <v>6</v>
      </c>
      <c r="F84" s="15">
        <v>4870</v>
      </c>
      <c r="G84" s="18">
        <v>0</v>
      </c>
      <c r="H84" s="52">
        <f t="shared" si="2"/>
        <v>0</v>
      </c>
      <c r="I84" s="53">
        <v>23</v>
      </c>
      <c r="J84" s="52">
        <f t="shared" si="3"/>
        <v>0</v>
      </c>
    </row>
    <row r="85" spans="1:10" ht="30" x14ac:dyDescent="0.3">
      <c r="A85" s="5" t="s">
        <v>640</v>
      </c>
      <c r="B85" s="8" t="s">
        <v>35</v>
      </c>
      <c r="C85" s="8" t="s">
        <v>40</v>
      </c>
      <c r="D85" s="24"/>
      <c r="E85" s="15" t="s">
        <v>6</v>
      </c>
      <c r="F85" s="15">
        <v>5350</v>
      </c>
      <c r="G85" s="18">
        <v>0</v>
      </c>
      <c r="H85" s="52">
        <f t="shared" si="2"/>
        <v>0</v>
      </c>
      <c r="I85" s="53">
        <v>23</v>
      </c>
      <c r="J85" s="52">
        <f t="shared" si="3"/>
        <v>0</v>
      </c>
    </row>
    <row r="86" spans="1:10" ht="30" x14ac:dyDescent="0.3">
      <c r="A86" s="5" t="s">
        <v>641</v>
      </c>
      <c r="B86" s="8" t="s">
        <v>35</v>
      </c>
      <c r="C86" s="8" t="s">
        <v>363</v>
      </c>
      <c r="D86" s="24"/>
      <c r="E86" s="15" t="s">
        <v>6</v>
      </c>
      <c r="F86" s="15">
        <v>6490</v>
      </c>
      <c r="G86" s="18">
        <v>0</v>
      </c>
      <c r="H86" s="52">
        <f t="shared" si="2"/>
        <v>0</v>
      </c>
      <c r="I86" s="53">
        <v>23</v>
      </c>
      <c r="J86" s="52">
        <f t="shared" si="3"/>
        <v>0</v>
      </c>
    </row>
    <row r="87" spans="1:10" ht="30" x14ac:dyDescent="0.3">
      <c r="A87" s="5" t="s">
        <v>642</v>
      </c>
      <c r="B87" s="8" t="s">
        <v>35</v>
      </c>
      <c r="C87" s="8" t="s">
        <v>36</v>
      </c>
      <c r="D87" s="24"/>
      <c r="E87" s="15" t="s">
        <v>6</v>
      </c>
      <c r="F87" s="15">
        <v>19170</v>
      </c>
      <c r="G87" s="18">
        <v>0</v>
      </c>
      <c r="H87" s="52">
        <f t="shared" si="2"/>
        <v>0</v>
      </c>
      <c r="I87" s="53">
        <v>23</v>
      </c>
      <c r="J87" s="52">
        <f t="shared" si="3"/>
        <v>0</v>
      </c>
    </row>
    <row r="88" spans="1:10" ht="30" x14ac:dyDescent="0.3">
      <c r="A88" s="5" t="s">
        <v>643</v>
      </c>
      <c r="B88" s="8" t="s">
        <v>35</v>
      </c>
      <c r="C88" s="8" t="s">
        <v>42</v>
      </c>
      <c r="D88" s="24"/>
      <c r="E88" s="15" t="s">
        <v>6</v>
      </c>
      <c r="F88" s="15">
        <v>10100</v>
      </c>
      <c r="G88" s="18">
        <v>0</v>
      </c>
      <c r="H88" s="52">
        <f t="shared" si="2"/>
        <v>0</v>
      </c>
      <c r="I88" s="53">
        <v>23</v>
      </c>
      <c r="J88" s="52">
        <f t="shared" si="3"/>
        <v>0</v>
      </c>
    </row>
    <row r="89" spans="1:10" x14ac:dyDescent="0.3">
      <c r="A89" s="5" t="s">
        <v>644</v>
      </c>
      <c r="B89" s="8" t="s">
        <v>35</v>
      </c>
      <c r="C89" s="8" t="s">
        <v>364</v>
      </c>
      <c r="D89" s="24"/>
      <c r="E89" s="15" t="s">
        <v>6</v>
      </c>
      <c r="F89" s="15">
        <v>13905</v>
      </c>
      <c r="G89" s="18">
        <v>0</v>
      </c>
      <c r="H89" s="52">
        <f t="shared" si="2"/>
        <v>0</v>
      </c>
      <c r="I89" s="53">
        <v>23</v>
      </c>
      <c r="J89" s="52">
        <f t="shared" si="3"/>
        <v>0</v>
      </c>
    </row>
    <row r="90" spans="1:10" ht="30" x14ac:dyDescent="0.3">
      <c r="A90" s="5" t="s">
        <v>645</v>
      </c>
      <c r="B90" s="8" t="s">
        <v>35</v>
      </c>
      <c r="C90" s="9" t="s">
        <v>365</v>
      </c>
      <c r="D90" s="24"/>
      <c r="E90" s="15" t="s">
        <v>6</v>
      </c>
      <c r="F90" s="15">
        <v>200</v>
      </c>
      <c r="G90" s="18">
        <v>0</v>
      </c>
      <c r="H90" s="52">
        <f t="shared" si="2"/>
        <v>0</v>
      </c>
      <c r="I90" s="53">
        <v>23</v>
      </c>
      <c r="J90" s="52">
        <f t="shared" si="3"/>
        <v>0</v>
      </c>
    </row>
    <row r="91" spans="1:10" ht="30" x14ac:dyDescent="0.3">
      <c r="A91" s="5" t="s">
        <v>646</v>
      </c>
      <c r="B91" s="8" t="s">
        <v>35</v>
      </c>
      <c r="C91" s="8" t="s">
        <v>37</v>
      </c>
      <c r="D91" s="24"/>
      <c r="E91" s="15" t="s">
        <v>6</v>
      </c>
      <c r="F91" s="15">
        <v>3175</v>
      </c>
      <c r="G91" s="18">
        <v>0</v>
      </c>
      <c r="H91" s="52">
        <f t="shared" si="2"/>
        <v>0</v>
      </c>
      <c r="I91" s="53">
        <v>23</v>
      </c>
      <c r="J91" s="52">
        <f t="shared" si="3"/>
        <v>0</v>
      </c>
    </row>
    <row r="92" spans="1:10" ht="30" x14ac:dyDescent="0.3">
      <c r="A92" s="5" t="s">
        <v>647</v>
      </c>
      <c r="B92" s="8" t="s">
        <v>35</v>
      </c>
      <c r="C92" s="8" t="s">
        <v>38</v>
      </c>
      <c r="D92" s="24"/>
      <c r="E92" s="15" t="s">
        <v>6</v>
      </c>
      <c r="F92" s="15">
        <v>4385</v>
      </c>
      <c r="G92" s="18">
        <v>0</v>
      </c>
      <c r="H92" s="52">
        <f t="shared" si="2"/>
        <v>0</v>
      </c>
      <c r="I92" s="53">
        <v>23</v>
      </c>
      <c r="J92" s="52">
        <f t="shared" si="3"/>
        <v>0</v>
      </c>
    </row>
    <row r="93" spans="1:10" x14ac:dyDescent="0.3">
      <c r="A93" s="5" t="s">
        <v>648</v>
      </c>
      <c r="B93" s="8" t="s">
        <v>35</v>
      </c>
      <c r="C93" s="8" t="s">
        <v>41</v>
      </c>
      <c r="D93" s="24"/>
      <c r="E93" s="15" t="s">
        <v>6</v>
      </c>
      <c r="F93" s="15">
        <v>3805</v>
      </c>
      <c r="G93" s="18">
        <v>0</v>
      </c>
      <c r="H93" s="52">
        <f t="shared" si="2"/>
        <v>0</v>
      </c>
      <c r="I93" s="53">
        <v>23</v>
      </c>
      <c r="J93" s="52">
        <f t="shared" si="3"/>
        <v>0</v>
      </c>
    </row>
    <row r="94" spans="1:10" ht="45" x14ac:dyDescent="0.3">
      <c r="A94" s="5" t="s">
        <v>649</v>
      </c>
      <c r="B94" s="8" t="s">
        <v>167</v>
      </c>
      <c r="C94" s="8" t="s">
        <v>417</v>
      </c>
      <c r="D94" s="24"/>
      <c r="E94" s="15" t="s">
        <v>48</v>
      </c>
      <c r="F94" s="15">
        <v>770</v>
      </c>
      <c r="G94" s="18">
        <v>0</v>
      </c>
      <c r="H94" s="52">
        <f t="shared" si="2"/>
        <v>0</v>
      </c>
      <c r="I94" s="53">
        <v>23</v>
      </c>
      <c r="J94" s="52">
        <f t="shared" si="3"/>
        <v>0</v>
      </c>
    </row>
    <row r="95" spans="1:10" ht="30" x14ac:dyDescent="0.3">
      <c r="A95" s="5" t="s">
        <v>650</v>
      </c>
      <c r="B95" s="8" t="s">
        <v>167</v>
      </c>
      <c r="C95" s="8" t="s">
        <v>168</v>
      </c>
      <c r="D95" s="24"/>
      <c r="E95" s="15" t="s">
        <v>6</v>
      </c>
      <c r="F95" s="15">
        <v>2110</v>
      </c>
      <c r="G95" s="18">
        <v>0</v>
      </c>
      <c r="H95" s="52">
        <f t="shared" si="2"/>
        <v>0</v>
      </c>
      <c r="I95" s="53">
        <v>23</v>
      </c>
      <c r="J95" s="52">
        <f t="shared" si="3"/>
        <v>0</v>
      </c>
    </row>
    <row r="96" spans="1:10" ht="30" x14ac:dyDescent="0.3">
      <c r="A96" s="5" t="s">
        <v>651</v>
      </c>
      <c r="B96" s="8" t="s">
        <v>167</v>
      </c>
      <c r="C96" s="8" t="s">
        <v>366</v>
      </c>
      <c r="D96" s="24"/>
      <c r="E96" s="15" t="s">
        <v>48</v>
      </c>
      <c r="F96" s="15">
        <v>1</v>
      </c>
      <c r="G96" s="18">
        <v>0</v>
      </c>
      <c r="H96" s="52">
        <f t="shared" si="2"/>
        <v>0</v>
      </c>
      <c r="I96" s="53">
        <v>23</v>
      </c>
      <c r="J96" s="52">
        <f t="shared" si="3"/>
        <v>0</v>
      </c>
    </row>
    <row r="97" spans="1:10" ht="30" x14ac:dyDescent="0.3">
      <c r="A97" s="5" t="s">
        <v>652</v>
      </c>
      <c r="B97" s="8" t="s">
        <v>35</v>
      </c>
      <c r="C97" s="8" t="s">
        <v>366</v>
      </c>
      <c r="D97" s="24"/>
      <c r="E97" s="15" t="s">
        <v>6</v>
      </c>
      <c r="F97" s="15">
        <v>200</v>
      </c>
      <c r="G97" s="18">
        <v>0</v>
      </c>
      <c r="H97" s="52">
        <f t="shared" si="2"/>
        <v>0</v>
      </c>
      <c r="I97" s="53">
        <v>23</v>
      </c>
      <c r="J97" s="52">
        <f t="shared" si="3"/>
        <v>0</v>
      </c>
    </row>
    <row r="98" spans="1:10" ht="60" x14ac:dyDescent="0.3">
      <c r="A98" s="5" t="s">
        <v>653</v>
      </c>
      <c r="B98" s="8" t="s">
        <v>188</v>
      </c>
      <c r="C98" s="9" t="s">
        <v>367</v>
      </c>
      <c r="D98" s="24"/>
      <c r="E98" s="15" t="s">
        <v>6</v>
      </c>
      <c r="F98" s="15">
        <v>430</v>
      </c>
      <c r="G98" s="18">
        <v>0</v>
      </c>
      <c r="H98" s="52">
        <f t="shared" si="2"/>
        <v>0</v>
      </c>
      <c r="I98" s="53">
        <v>23</v>
      </c>
      <c r="J98" s="52">
        <f t="shared" si="3"/>
        <v>0</v>
      </c>
    </row>
    <row r="99" spans="1:10" ht="60" x14ac:dyDescent="0.3">
      <c r="A99" s="5" t="s">
        <v>654</v>
      </c>
      <c r="B99" s="8" t="s">
        <v>435</v>
      </c>
      <c r="C99" s="8" t="s">
        <v>421</v>
      </c>
      <c r="D99" s="24"/>
      <c r="E99" s="15" t="s">
        <v>6</v>
      </c>
      <c r="F99" s="15">
        <v>530</v>
      </c>
      <c r="G99" s="18">
        <v>0</v>
      </c>
      <c r="H99" s="52">
        <f t="shared" si="2"/>
        <v>0</v>
      </c>
      <c r="I99" s="53">
        <v>23</v>
      </c>
      <c r="J99" s="52">
        <f t="shared" si="3"/>
        <v>0</v>
      </c>
    </row>
    <row r="100" spans="1:10" ht="75" x14ac:dyDescent="0.3">
      <c r="A100" s="5" t="s">
        <v>655</v>
      </c>
      <c r="B100" s="8" t="s">
        <v>436</v>
      </c>
      <c r="C100" s="8" t="s">
        <v>420</v>
      </c>
      <c r="D100" s="24"/>
      <c r="E100" s="15" t="s">
        <v>6</v>
      </c>
      <c r="F100" s="15">
        <v>190</v>
      </c>
      <c r="G100" s="18">
        <v>0</v>
      </c>
      <c r="H100" s="52">
        <f t="shared" si="2"/>
        <v>0</v>
      </c>
      <c r="I100" s="53">
        <v>23</v>
      </c>
      <c r="J100" s="52">
        <f t="shared" si="3"/>
        <v>0</v>
      </c>
    </row>
    <row r="101" spans="1:10" ht="60" x14ac:dyDescent="0.3">
      <c r="A101" s="5" t="s">
        <v>656</v>
      </c>
      <c r="B101" s="8" t="s">
        <v>492</v>
      </c>
      <c r="C101" s="8" t="s">
        <v>556</v>
      </c>
      <c r="D101" s="23"/>
      <c r="E101" s="19" t="s">
        <v>493</v>
      </c>
      <c r="F101" s="19">
        <v>3</v>
      </c>
      <c r="G101" s="18">
        <v>0</v>
      </c>
      <c r="H101" s="52">
        <f t="shared" si="2"/>
        <v>0</v>
      </c>
      <c r="I101" s="53">
        <v>23</v>
      </c>
      <c r="J101" s="52">
        <f t="shared" si="3"/>
        <v>0</v>
      </c>
    </row>
    <row r="102" spans="1:10" ht="135" x14ac:dyDescent="0.3">
      <c r="A102" s="33" t="s">
        <v>657</v>
      </c>
      <c r="B102" s="27" t="s">
        <v>559</v>
      </c>
      <c r="C102" s="27" t="s">
        <v>894</v>
      </c>
      <c r="D102" s="28"/>
      <c r="E102" s="29" t="s">
        <v>6</v>
      </c>
      <c r="F102" s="29">
        <v>200</v>
      </c>
      <c r="G102" s="30">
        <v>0</v>
      </c>
      <c r="H102" s="54">
        <f t="shared" si="2"/>
        <v>0</v>
      </c>
      <c r="I102" s="55">
        <v>23</v>
      </c>
      <c r="J102" s="54">
        <f t="shared" si="3"/>
        <v>0</v>
      </c>
    </row>
    <row r="103" spans="1:10" ht="105" x14ac:dyDescent="0.3">
      <c r="A103" s="33" t="s">
        <v>658</v>
      </c>
      <c r="B103" s="27" t="s">
        <v>559</v>
      </c>
      <c r="C103" s="27" t="s">
        <v>557</v>
      </c>
      <c r="D103" s="31"/>
      <c r="E103" s="29" t="s">
        <v>6</v>
      </c>
      <c r="F103" s="29">
        <v>500</v>
      </c>
      <c r="G103" s="30">
        <v>0</v>
      </c>
      <c r="H103" s="54">
        <f t="shared" si="2"/>
        <v>0</v>
      </c>
      <c r="I103" s="55">
        <v>23</v>
      </c>
      <c r="J103" s="54">
        <f t="shared" si="3"/>
        <v>0</v>
      </c>
    </row>
    <row r="104" spans="1:10" ht="105" x14ac:dyDescent="0.3">
      <c r="A104" s="33" t="s">
        <v>659</v>
      </c>
      <c r="B104" s="27" t="s">
        <v>559</v>
      </c>
      <c r="C104" s="27" t="s">
        <v>558</v>
      </c>
      <c r="D104" s="31"/>
      <c r="E104" s="29" t="s">
        <v>6</v>
      </c>
      <c r="F104" s="29">
        <v>100</v>
      </c>
      <c r="G104" s="30">
        <v>0</v>
      </c>
      <c r="H104" s="54">
        <f t="shared" si="2"/>
        <v>0</v>
      </c>
      <c r="I104" s="55">
        <v>23</v>
      </c>
      <c r="J104" s="54">
        <f t="shared" si="3"/>
        <v>0</v>
      </c>
    </row>
    <row r="105" spans="1:10" ht="75" x14ac:dyDescent="0.3">
      <c r="A105" s="5" t="s">
        <v>660</v>
      </c>
      <c r="B105" s="8" t="s">
        <v>151</v>
      </c>
      <c r="C105" s="8" t="s">
        <v>152</v>
      </c>
      <c r="D105" s="24"/>
      <c r="E105" s="15" t="s">
        <v>6</v>
      </c>
      <c r="F105" s="15">
        <v>135</v>
      </c>
      <c r="G105" s="18">
        <v>0</v>
      </c>
      <c r="H105" s="52">
        <f t="shared" si="2"/>
        <v>0</v>
      </c>
      <c r="I105" s="53">
        <v>23</v>
      </c>
      <c r="J105" s="52">
        <f t="shared" si="3"/>
        <v>0</v>
      </c>
    </row>
    <row r="106" spans="1:10" ht="75" x14ac:dyDescent="0.3">
      <c r="A106" s="5" t="s">
        <v>661</v>
      </c>
      <c r="B106" s="8" t="s">
        <v>151</v>
      </c>
      <c r="C106" s="8" t="s">
        <v>362</v>
      </c>
      <c r="D106" s="24"/>
      <c r="E106" s="15" t="s">
        <v>6</v>
      </c>
      <c r="F106" s="15">
        <v>252</v>
      </c>
      <c r="G106" s="18">
        <v>0</v>
      </c>
      <c r="H106" s="52">
        <f t="shared" si="2"/>
        <v>0</v>
      </c>
      <c r="I106" s="53">
        <v>23</v>
      </c>
      <c r="J106" s="52">
        <f t="shared" si="3"/>
        <v>0</v>
      </c>
    </row>
    <row r="107" spans="1:10" ht="75" x14ac:dyDescent="0.3">
      <c r="A107" s="5" t="s">
        <v>662</v>
      </c>
      <c r="B107" s="8" t="s">
        <v>43</v>
      </c>
      <c r="C107" s="8" t="s">
        <v>153</v>
      </c>
      <c r="D107" s="24"/>
      <c r="E107" s="15" t="s">
        <v>6</v>
      </c>
      <c r="F107" s="15">
        <v>52</v>
      </c>
      <c r="G107" s="18">
        <v>0</v>
      </c>
      <c r="H107" s="52">
        <f t="shared" si="2"/>
        <v>0</v>
      </c>
      <c r="I107" s="53">
        <v>23</v>
      </c>
      <c r="J107" s="52">
        <f t="shared" si="3"/>
        <v>0</v>
      </c>
    </row>
    <row r="108" spans="1:10" ht="75" x14ac:dyDescent="0.3">
      <c r="A108" s="5" t="s">
        <v>663</v>
      </c>
      <c r="B108" s="8" t="s">
        <v>43</v>
      </c>
      <c r="C108" s="8" t="s">
        <v>154</v>
      </c>
      <c r="D108" s="24"/>
      <c r="E108" s="15" t="s">
        <v>6</v>
      </c>
      <c r="F108" s="15">
        <v>737</v>
      </c>
      <c r="G108" s="18">
        <v>0</v>
      </c>
      <c r="H108" s="52">
        <f t="shared" si="2"/>
        <v>0</v>
      </c>
      <c r="I108" s="53">
        <v>23</v>
      </c>
      <c r="J108" s="52">
        <f t="shared" si="3"/>
        <v>0</v>
      </c>
    </row>
    <row r="109" spans="1:10" ht="75" x14ac:dyDescent="0.3">
      <c r="A109" s="5" t="s">
        <v>664</v>
      </c>
      <c r="B109" s="8" t="s">
        <v>43</v>
      </c>
      <c r="C109" s="8" t="s">
        <v>155</v>
      </c>
      <c r="D109" s="24"/>
      <c r="E109" s="15" t="s">
        <v>6</v>
      </c>
      <c r="F109" s="15">
        <v>357</v>
      </c>
      <c r="G109" s="18">
        <v>0</v>
      </c>
      <c r="H109" s="52">
        <f t="shared" si="2"/>
        <v>0</v>
      </c>
      <c r="I109" s="53">
        <v>23</v>
      </c>
      <c r="J109" s="52">
        <f t="shared" si="3"/>
        <v>0</v>
      </c>
    </row>
    <row r="110" spans="1:10" ht="75" x14ac:dyDescent="0.3">
      <c r="A110" s="5" t="s">
        <v>665</v>
      </c>
      <c r="B110" s="8" t="s">
        <v>43</v>
      </c>
      <c r="C110" s="8" t="s">
        <v>361</v>
      </c>
      <c r="D110" s="24"/>
      <c r="E110" s="15" t="s">
        <v>6</v>
      </c>
      <c r="F110" s="15">
        <v>252</v>
      </c>
      <c r="G110" s="18">
        <v>0</v>
      </c>
      <c r="H110" s="52">
        <f t="shared" si="2"/>
        <v>0</v>
      </c>
      <c r="I110" s="53">
        <v>23</v>
      </c>
      <c r="J110" s="52">
        <f t="shared" si="3"/>
        <v>0</v>
      </c>
    </row>
    <row r="111" spans="1:10" ht="60" x14ac:dyDescent="0.3">
      <c r="A111" s="5" t="s">
        <v>666</v>
      </c>
      <c r="B111" s="8" t="s">
        <v>468</v>
      </c>
      <c r="C111" s="8" t="s">
        <v>360</v>
      </c>
      <c r="D111" s="24"/>
      <c r="E111" s="15" t="s">
        <v>6</v>
      </c>
      <c r="F111" s="15">
        <v>220</v>
      </c>
      <c r="G111" s="18">
        <v>0</v>
      </c>
      <c r="H111" s="52">
        <f t="shared" si="2"/>
        <v>0</v>
      </c>
      <c r="I111" s="53">
        <v>23</v>
      </c>
      <c r="J111" s="52">
        <f t="shared" si="3"/>
        <v>0</v>
      </c>
    </row>
    <row r="112" spans="1:10" ht="90" x14ac:dyDescent="0.3">
      <c r="A112" s="5" t="s">
        <v>667</v>
      </c>
      <c r="B112" s="8" t="s">
        <v>468</v>
      </c>
      <c r="C112" s="8" t="s">
        <v>359</v>
      </c>
      <c r="D112" s="24"/>
      <c r="E112" s="15" t="s">
        <v>6</v>
      </c>
      <c r="F112" s="15">
        <v>551</v>
      </c>
      <c r="G112" s="18">
        <v>0</v>
      </c>
      <c r="H112" s="52">
        <f t="shared" si="2"/>
        <v>0</v>
      </c>
      <c r="I112" s="53">
        <v>23</v>
      </c>
      <c r="J112" s="52">
        <f t="shared" si="3"/>
        <v>0</v>
      </c>
    </row>
    <row r="113" spans="1:10" ht="45" x14ac:dyDescent="0.3">
      <c r="A113" s="5" t="s">
        <v>668</v>
      </c>
      <c r="B113" s="8" t="s">
        <v>357</v>
      </c>
      <c r="C113" s="8" t="s">
        <v>358</v>
      </c>
      <c r="D113" s="24"/>
      <c r="E113" s="15" t="s">
        <v>48</v>
      </c>
      <c r="F113" s="15">
        <v>98</v>
      </c>
      <c r="G113" s="18">
        <v>0</v>
      </c>
      <c r="H113" s="52">
        <f t="shared" si="2"/>
        <v>0</v>
      </c>
      <c r="I113" s="53">
        <v>23</v>
      </c>
      <c r="J113" s="52">
        <f t="shared" si="3"/>
        <v>0</v>
      </c>
    </row>
    <row r="114" spans="1:10" ht="60" x14ac:dyDescent="0.3">
      <c r="A114" s="5" t="s">
        <v>669</v>
      </c>
      <c r="B114" s="8" t="s">
        <v>180</v>
      </c>
      <c r="C114" s="8" t="s">
        <v>531</v>
      </c>
      <c r="D114" s="24"/>
      <c r="E114" s="15" t="s">
        <v>6</v>
      </c>
      <c r="F114" s="15">
        <v>271</v>
      </c>
      <c r="G114" s="18">
        <v>0</v>
      </c>
      <c r="H114" s="52">
        <f t="shared" si="2"/>
        <v>0</v>
      </c>
      <c r="I114" s="53">
        <v>23</v>
      </c>
      <c r="J114" s="52">
        <f t="shared" si="3"/>
        <v>0</v>
      </c>
    </row>
    <row r="115" spans="1:10" ht="75" x14ac:dyDescent="0.3">
      <c r="A115" s="32" t="s">
        <v>670</v>
      </c>
      <c r="B115" s="8" t="s">
        <v>566</v>
      </c>
      <c r="C115" s="8" t="s">
        <v>899</v>
      </c>
      <c r="D115" s="24"/>
      <c r="E115" s="15" t="s">
        <v>6</v>
      </c>
      <c r="F115" s="15">
        <v>14</v>
      </c>
      <c r="G115" s="18">
        <v>0</v>
      </c>
      <c r="H115" s="52">
        <f t="shared" si="2"/>
        <v>0</v>
      </c>
      <c r="I115" s="53"/>
      <c r="J115" s="52">
        <f t="shared" si="3"/>
        <v>0</v>
      </c>
    </row>
    <row r="116" spans="1:10" ht="60" x14ac:dyDescent="0.3">
      <c r="A116" s="5" t="s">
        <v>671</v>
      </c>
      <c r="B116" s="8" t="s">
        <v>534</v>
      </c>
      <c r="C116" s="8" t="s">
        <v>533</v>
      </c>
      <c r="D116" s="24"/>
      <c r="E116" s="15" t="s">
        <v>6</v>
      </c>
      <c r="F116" s="15">
        <v>14</v>
      </c>
      <c r="G116" s="18">
        <v>0</v>
      </c>
      <c r="H116" s="52">
        <f t="shared" si="2"/>
        <v>0</v>
      </c>
      <c r="I116" s="53">
        <v>23</v>
      </c>
      <c r="J116" s="52">
        <f t="shared" si="3"/>
        <v>0</v>
      </c>
    </row>
    <row r="117" spans="1:10" ht="45" x14ac:dyDescent="0.3">
      <c r="A117" s="5" t="s">
        <v>672</v>
      </c>
      <c r="B117" s="8" t="s">
        <v>536</v>
      </c>
      <c r="C117" s="8" t="s">
        <v>532</v>
      </c>
      <c r="D117" s="24"/>
      <c r="E117" s="15" t="s">
        <v>6</v>
      </c>
      <c r="F117" s="15">
        <v>386</v>
      </c>
      <c r="G117" s="18">
        <v>0</v>
      </c>
      <c r="H117" s="52">
        <f t="shared" si="2"/>
        <v>0</v>
      </c>
      <c r="I117" s="53">
        <v>23</v>
      </c>
      <c r="J117" s="52">
        <f t="shared" si="3"/>
        <v>0</v>
      </c>
    </row>
    <row r="118" spans="1:10" ht="60" x14ac:dyDescent="0.3">
      <c r="A118" s="5" t="s">
        <v>673</v>
      </c>
      <c r="B118" s="8" t="s">
        <v>535</v>
      </c>
      <c r="C118" s="8" t="s">
        <v>356</v>
      </c>
      <c r="D118" s="24"/>
      <c r="E118" s="15" t="s">
        <v>6</v>
      </c>
      <c r="F118" s="15">
        <v>170</v>
      </c>
      <c r="G118" s="18">
        <v>0</v>
      </c>
      <c r="H118" s="52">
        <f t="shared" si="2"/>
        <v>0</v>
      </c>
      <c r="I118" s="53">
        <v>23</v>
      </c>
      <c r="J118" s="52">
        <f t="shared" si="3"/>
        <v>0</v>
      </c>
    </row>
    <row r="119" spans="1:10" ht="75" x14ac:dyDescent="0.3">
      <c r="A119" s="5" t="s">
        <v>674</v>
      </c>
      <c r="B119" s="8" t="s">
        <v>461</v>
      </c>
      <c r="C119" s="8" t="s">
        <v>344</v>
      </c>
      <c r="D119" s="24"/>
      <c r="E119" s="15" t="s">
        <v>6</v>
      </c>
      <c r="F119" s="15">
        <v>22924</v>
      </c>
      <c r="G119" s="18">
        <v>0</v>
      </c>
      <c r="H119" s="52">
        <f t="shared" si="2"/>
        <v>0</v>
      </c>
      <c r="I119" s="53">
        <v>23</v>
      </c>
      <c r="J119" s="52">
        <f t="shared" si="3"/>
        <v>0</v>
      </c>
    </row>
    <row r="120" spans="1:10" ht="75" x14ac:dyDescent="0.3">
      <c r="A120" s="5" t="s">
        <v>675</v>
      </c>
      <c r="B120" s="8" t="s">
        <v>437</v>
      </c>
      <c r="C120" s="8" t="s">
        <v>354</v>
      </c>
      <c r="D120" s="24"/>
      <c r="E120" s="15" t="s">
        <v>70</v>
      </c>
      <c r="F120" s="15">
        <v>2727</v>
      </c>
      <c r="G120" s="18">
        <v>0</v>
      </c>
      <c r="H120" s="52">
        <f t="shared" si="2"/>
        <v>0</v>
      </c>
      <c r="I120" s="53">
        <v>23</v>
      </c>
      <c r="J120" s="52">
        <f t="shared" si="3"/>
        <v>0</v>
      </c>
    </row>
    <row r="121" spans="1:10" ht="75" x14ac:dyDescent="0.3">
      <c r="A121" s="5" t="s">
        <v>676</v>
      </c>
      <c r="B121" s="8" t="s">
        <v>437</v>
      </c>
      <c r="C121" s="8" t="s">
        <v>355</v>
      </c>
      <c r="D121" s="24"/>
      <c r="E121" s="15" t="s">
        <v>70</v>
      </c>
      <c r="F121" s="15">
        <v>387</v>
      </c>
      <c r="G121" s="18">
        <v>0</v>
      </c>
      <c r="H121" s="52">
        <f t="shared" si="2"/>
        <v>0</v>
      </c>
      <c r="I121" s="53">
        <v>23</v>
      </c>
      <c r="J121" s="52">
        <f t="shared" si="3"/>
        <v>0</v>
      </c>
    </row>
    <row r="122" spans="1:10" ht="75" x14ac:dyDescent="0.3">
      <c r="A122" s="5" t="s">
        <v>677</v>
      </c>
      <c r="B122" s="8" t="s">
        <v>161</v>
      </c>
      <c r="C122" s="9" t="s">
        <v>343</v>
      </c>
      <c r="D122" s="24"/>
      <c r="E122" s="15" t="s">
        <v>70</v>
      </c>
      <c r="F122" s="15">
        <v>100</v>
      </c>
      <c r="G122" s="18">
        <v>0</v>
      </c>
      <c r="H122" s="52">
        <f t="shared" si="2"/>
        <v>0</v>
      </c>
      <c r="I122" s="53">
        <v>23</v>
      </c>
      <c r="J122" s="52">
        <f t="shared" si="3"/>
        <v>0</v>
      </c>
    </row>
    <row r="123" spans="1:10" ht="75" x14ac:dyDescent="0.3">
      <c r="A123" s="5" t="s">
        <v>678</v>
      </c>
      <c r="B123" s="8" t="s">
        <v>438</v>
      </c>
      <c r="C123" s="8" t="s">
        <v>345</v>
      </c>
      <c r="D123" s="24"/>
      <c r="E123" s="15" t="s">
        <v>6</v>
      </c>
      <c r="F123" s="15">
        <v>850</v>
      </c>
      <c r="G123" s="18">
        <v>0</v>
      </c>
      <c r="H123" s="52">
        <f t="shared" si="2"/>
        <v>0</v>
      </c>
      <c r="I123" s="53">
        <v>23</v>
      </c>
      <c r="J123" s="52">
        <f t="shared" si="3"/>
        <v>0</v>
      </c>
    </row>
    <row r="124" spans="1:10" ht="75" x14ac:dyDescent="0.3">
      <c r="A124" s="5" t="s">
        <v>679</v>
      </c>
      <c r="B124" s="8" t="s">
        <v>346</v>
      </c>
      <c r="C124" s="9" t="s">
        <v>343</v>
      </c>
      <c r="D124" s="24"/>
      <c r="E124" s="15" t="s">
        <v>70</v>
      </c>
      <c r="F124" s="15">
        <v>508</v>
      </c>
      <c r="G124" s="18">
        <v>0</v>
      </c>
      <c r="H124" s="52">
        <f t="shared" si="2"/>
        <v>0</v>
      </c>
      <c r="I124" s="53">
        <v>23</v>
      </c>
      <c r="J124" s="52">
        <f t="shared" si="3"/>
        <v>0</v>
      </c>
    </row>
    <row r="125" spans="1:10" ht="90" x14ac:dyDescent="0.3">
      <c r="A125" s="5" t="s">
        <v>680</v>
      </c>
      <c r="B125" s="8" t="s">
        <v>439</v>
      </c>
      <c r="C125" s="8" t="s">
        <v>347</v>
      </c>
      <c r="D125" s="24"/>
      <c r="E125" s="15" t="s">
        <v>6</v>
      </c>
      <c r="F125" s="15">
        <v>1450</v>
      </c>
      <c r="G125" s="18">
        <v>0</v>
      </c>
      <c r="H125" s="52">
        <f t="shared" si="2"/>
        <v>0</v>
      </c>
      <c r="I125" s="53">
        <v>23</v>
      </c>
      <c r="J125" s="52">
        <f t="shared" si="3"/>
        <v>0</v>
      </c>
    </row>
    <row r="126" spans="1:10" ht="90" x14ac:dyDescent="0.3">
      <c r="A126" s="5" t="s">
        <v>681</v>
      </c>
      <c r="B126" s="8" t="s">
        <v>352</v>
      </c>
      <c r="C126" s="8" t="s">
        <v>350</v>
      </c>
      <c r="D126" s="24"/>
      <c r="E126" s="15" t="s">
        <v>6</v>
      </c>
      <c r="F126" s="15">
        <v>309</v>
      </c>
      <c r="G126" s="18">
        <v>0</v>
      </c>
      <c r="H126" s="52">
        <f t="shared" si="2"/>
        <v>0</v>
      </c>
      <c r="I126" s="53">
        <v>23</v>
      </c>
      <c r="J126" s="52">
        <f t="shared" si="3"/>
        <v>0</v>
      </c>
    </row>
    <row r="127" spans="1:10" ht="60" x14ac:dyDescent="0.3">
      <c r="A127" s="5" t="s">
        <v>682</v>
      </c>
      <c r="B127" s="8" t="s">
        <v>351</v>
      </c>
      <c r="C127" s="8" t="s">
        <v>349</v>
      </c>
      <c r="D127" s="24"/>
      <c r="E127" s="15" t="s">
        <v>6</v>
      </c>
      <c r="F127" s="15">
        <v>448</v>
      </c>
      <c r="G127" s="18">
        <v>0</v>
      </c>
      <c r="H127" s="52">
        <f t="shared" si="2"/>
        <v>0</v>
      </c>
      <c r="I127" s="53">
        <v>23</v>
      </c>
      <c r="J127" s="52">
        <f t="shared" si="3"/>
        <v>0</v>
      </c>
    </row>
    <row r="128" spans="1:10" ht="75" x14ac:dyDescent="0.3">
      <c r="A128" s="5" t="s">
        <v>683</v>
      </c>
      <c r="B128" s="8" t="s">
        <v>353</v>
      </c>
      <c r="C128" s="8" t="s">
        <v>342</v>
      </c>
      <c r="D128" s="24"/>
      <c r="E128" s="15" t="s">
        <v>202</v>
      </c>
      <c r="F128" s="15">
        <v>301</v>
      </c>
      <c r="G128" s="18">
        <v>0</v>
      </c>
      <c r="H128" s="52">
        <f t="shared" si="2"/>
        <v>0</v>
      </c>
      <c r="I128" s="53">
        <v>23</v>
      </c>
      <c r="J128" s="52">
        <f t="shared" si="3"/>
        <v>0</v>
      </c>
    </row>
    <row r="129" spans="1:10" ht="60" x14ac:dyDescent="0.3">
      <c r="A129" s="5" t="s">
        <v>684</v>
      </c>
      <c r="B129" s="8" t="s">
        <v>170</v>
      </c>
      <c r="C129" s="8" t="s">
        <v>171</v>
      </c>
      <c r="D129" s="24"/>
      <c r="E129" s="15" t="s">
        <v>61</v>
      </c>
      <c r="F129" s="15">
        <v>31</v>
      </c>
      <c r="G129" s="18">
        <v>0</v>
      </c>
      <c r="H129" s="52">
        <f t="shared" si="2"/>
        <v>0</v>
      </c>
      <c r="I129" s="53">
        <v>23</v>
      </c>
      <c r="J129" s="52">
        <f t="shared" si="3"/>
        <v>0</v>
      </c>
    </row>
    <row r="130" spans="1:10" ht="60" x14ac:dyDescent="0.3">
      <c r="A130" s="5" t="s">
        <v>685</v>
      </c>
      <c r="B130" s="8" t="s">
        <v>192</v>
      </c>
      <c r="C130" s="9" t="s">
        <v>348</v>
      </c>
      <c r="D130" s="24"/>
      <c r="E130" s="15" t="s">
        <v>202</v>
      </c>
      <c r="F130" s="15">
        <v>29</v>
      </c>
      <c r="G130" s="18">
        <v>0</v>
      </c>
      <c r="H130" s="52">
        <f t="shared" si="2"/>
        <v>0</v>
      </c>
      <c r="I130" s="53">
        <v>23</v>
      </c>
      <c r="J130" s="52">
        <f t="shared" si="3"/>
        <v>0</v>
      </c>
    </row>
    <row r="131" spans="1:10" ht="45" x14ac:dyDescent="0.3">
      <c r="A131" s="5" t="s">
        <v>686</v>
      </c>
      <c r="B131" s="8" t="s">
        <v>203</v>
      </c>
      <c r="C131" s="8" t="s">
        <v>341</v>
      </c>
      <c r="D131" s="24"/>
      <c r="E131" s="15" t="s">
        <v>71</v>
      </c>
      <c r="F131" s="15">
        <v>192</v>
      </c>
      <c r="G131" s="18">
        <v>0</v>
      </c>
      <c r="H131" s="52">
        <f t="shared" si="2"/>
        <v>0</v>
      </c>
      <c r="I131" s="53">
        <v>23</v>
      </c>
      <c r="J131" s="52">
        <f t="shared" si="3"/>
        <v>0</v>
      </c>
    </row>
    <row r="132" spans="1:10" ht="60" x14ac:dyDescent="0.3">
      <c r="A132" s="5" t="s">
        <v>687</v>
      </c>
      <c r="B132" s="8" t="s">
        <v>388</v>
      </c>
      <c r="C132" s="8" t="s">
        <v>390</v>
      </c>
      <c r="D132" s="24"/>
      <c r="E132" s="15" t="s">
        <v>389</v>
      </c>
      <c r="F132" s="15">
        <v>1</v>
      </c>
      <c r="G132" s="18">
        <v>0</v>
      </c>
      <c r="H132" s="52">
        <f t="shared" si="2"/>
        <v>0</v>
      </c>
      <c r="I132" s="53">
        <v>23</v>
      </c>
      <c r="J132" s="52">
        <f t="shared" si="3"/>
        <v>0</v>
      </c>
    </row>
    <row r="133" spans="1:10" ht="45" x14ac:dyDescent="0.3">
      <c r="A133" s="5" t="s">
        <v>688</v>
      </c>
      <c r="B133" s="8" t="s">
        <v>196</v>
      </c>
      <c r="C133" s="9" t="s">
        <v>387</v>
      </c>
      <c r="D133" s="24"/>
      <c r="E133" s="16" t="s">
        <v>6</v>
      </c>
      <c r="F133" s="16">
        <v>34</v>
      </c>
      <c r="G133" s="18">
        <v>0</v>
      </c>
      <c r="H133" s="52">
        <f t="shared" ref="H133:H196" si="4">F133*G133</f>
        <v>0</v>
      </c>
      <c r="I133" s="53">
        <v>23</v>
      </c>
      <c r="J133" s="52">
        <f t="shared" ref="J133:J196" si="5">H133*(1+I133/100)</f>
        <v>0</v>
      </c>
    </row>
    <row r="134" spans="1:10" ht="60" x14ac:dyDescent="0.3">
      <c r="A134" s="5" t="s">
        <v>689</v>
      </c>
      <c r="B134" s="8" t="s">
        <v>44</v>
      </c>
      <c r="C134" s="8" t="s">
        <v>340</v>
      </c>
      <c r="D134" s="24"/>
      <c r="E134" s="15" t="s">
        <v>6</v>
      </c>
      <c r="F134" s="15">
        <v>41</v>
      </c>
      <c r="G134" s="18">
        <v>0</v>
      </c>
      <c r="H134" s="52">
        <f t="shared" si="4"/>
        <v>0</v>
      </c>
      <c r="I134" s="53">
        <v>23</v>
      </c>
      <c r="J134" s="52">
        <f t="shared" si="5"/>
        <v>0</v>
      </c>
    </row>
    <row r="135" spans="1:10" ht="60" x14ac:dyDescent="0.3">
      <c r="A135" s="5" t="s">
        <v>690</v>
      </c>
      <c r="B135" s="8" t="s">
        <v>45</v>
      </c>
      <c r="C135" s="8" t="s">
        <v>338</v>
      </c>
      <c r="D135" s="24"/>
      <c r="E135" s="15" t="s">
        <v>6</v>
      </c>
      <c r="F135" s="15">
        <v>42</v>
      </c>
      <c r="G135" s="18">
        <v>0</v>
      </c>
      <c r="H135" s="52">
        <f t="shared" si="4"/>
        <v>0</v>
      </c>
      <c r="I135" s="53">
        <v>23</v>
      </c>
      <c r="J135" s="52">
        <f t="shared" si="5"/>
        <v>0</v>
      </c>
    </row>
    <row r="136" spans="1:10" ht="60" x14ac:dyDescent="0.3">
      <c r="A136" s="5" t="s">
        <v>691</v>
      </c>
      <c r="B136" s="8" t="s">
        <v>45</v>
      </c>
      <c r="C136" s="8" t="s">
        <v>339</v>
      </c>
      <c r="D136" s="24"/>
      <c r="E136" s="15" t="s">
        <v>6</v>
      </c>
      <c r="F136" s="15">
        <v>11</v>
      </c>
      <c r="G136" s="18">
        <v>0</v>
      </c>
      <c r="H136" s="52">
        <f t="shared" si="4"/>
        <v>0</v>
      </c>
      <c r="I136" s="53">
        <v>23</v>
      </c>
      <c r="J136" s="52">
        <f t="shared" si="5"/>
        <v>0</v>
      </c>
    </row>
    <row r="137" spans="1:10" ht="45" x14ac:dyDescent="0.3">
      <c r="A137" s="5" t="s">
        <v>692</v>
      </c>
      <c r="B137" s="8" t="s">
        <v>46</v>
      </c>
      <c r="C137" s="8" t="s">
        <v>47</v>
      </c>
      <c r="D137" s="24"/>
      <c r="E137" s="15" t="s">
        <v>48</v>
      </c>
      <c r="F137" s="15">
        <v>33</v>
      </c>
      <c r="G137" s="18">
        <v>0</v>
      </c>
      <c r="H137" s="52">
        <f t="shared" si="4"/>
        <v>0</v>
      </c>
      <c r="I137" s="53">
        <v>23</v>
      </c>
      <c r="J137" s="52">
        <f t="shared" si="5"/>
        <v>0</v>
      </c>
    </row>
    <row r="138" spans="1:10" ht="30" x14ac:dyDescent="0.3">
      <c r="A138" s="5" t="s">
        <v>693</v>
      </c>
      <c r="B138" s="8" t="s">
        <v>539</v>
      </c>
      <c r="C138" s="8" t="s">
        <v>538</v>
      </c>
      <c r="D138" s="25"/>
      <c r="E138" s="15" t="s">
        <v>6</v>
      </c>
      <c r="F138" s="15">
        <v>15</v>
      </c>
      <c r="G138" s="18">
        <v>0</v>
      </c>
      <c r="H138" s="52">
        <f t="shared" si="4"/>
        <v>0</v>
      </c>
      <c r="I138" s="53">
        <v>23</v>
      </c>
      <c r="J138" s="52">
        <f t="shared" si="5"/>
        <v>0</v>
      </c>
    </row>
    <row r="139" spans="1:10" ht="60" x14ac:dyDescent="0.3">
      <c r="A139" s="5" t="s">
        <v>694</v>
      </c>
      <c r="B139" s="8" t="s">
        <v>462</v>
      </c>
      <c r="C139" s="8" t="s">
        <v>337</v>
      </c>
      <c r="D139" s="24"/>
      <c r="E139" s="15" t="s">
        <v>6</v>
      </c>
      <c r="F139" s="15">
        <v>8</v>
      </c>
      <c r="G139" s="18">
        <v>0</v>
      </c>
      <c r="H139" s="52">
        <f t="shared" si="4"/>
        <v>0</v>
      </c>
      <c r="I139" s="53">
        <v>23</v>
      </c>
      <c r="J139" s="52">
        <f t="shared" si="5"/>
        <v>0</v>
      </c>
    </row>
    <row r="140" spans="1:10" ht="45" x14ac:dyDescent="0.3">
      <c r="A140" s="5" t="s">
        <v>695</v>
      </c>
      <c r="B140" s="8" t="s">
        <v>49</v>
      </c>
      <c r="C140" s="8" t="s">
        <v>50</v>
      </c>
      <c r="D140" s="24"/>
      <c r="E140" s="15" t="s">
        <v>6</v>
      </c>
      <c r="F140" s="15">
        <v>166</v>
      </c>
      <c r="G140" s="18">
        <v>0</v>
      </c>
      <c r="H140" s="52">
        <f t="shared" si="4"/>
        <v>0</v>
      </c>
      <c r="I140" s="53">
        <v>23</v>
      </c>
      <c r="J140" s="52">
        <f t="shared" si="5"/>
        <v>0</v>
      </c>
    </row>
    <row r="141" spans="1:10" ht="45" x14ac:dyDescent="0.3">
      <c r="A141" s="34" t="s">
        <v>696</v>
      </c>
      <c r="B141" s="8" t="s">
        <v>49</v>
      </c>
      <c r="C141" s="8" t="s">
        <v>494</v>
      </c>
      <c r="D141" s="24"/>
      <c r="E141" s="19" t="s">
        <v>6</v>
      </c>
      <c r="F141" s="19">
        <v>10</v>
      </c>
      <c r="G141" s="18">
        <v>0</v>
      </c>
      <c r="H141" s="52">
        <f t="shared" si="4"/>
        <v>0</v>
      </c>
      <c r="I141" s="53">
        <v>23</v>
      </c>
      <c r="J141" s="52">
        <f t="shared" si="5"/>
        <v>0</v>
      </c>
    </row>
    <row r="142" spans="1:10" ht="75" x14ac:dyDescent="0.3">
      <c r="A142" s="5" t="s">
        <v>697</v>
      </c>
      <c r="B142" s="8" t="s">
        <v>329</v>
      </c>
      <c r="C142" s="9" t="s">
        <v>330</v>
      </c>
      <c r="D142" s="24"/>
      <c r="E142" s="15" t="s">
        <v>6</v>
      </c>
      <c r="F142" s="15">
        <v>238</v>
      </c>
      <c r="G142" s="18">
        <v>0</v>
      </c>
      <c r="H142" s="52">
        <f t="shared" si="4"/>
        <v>0</v>
      </c>
      <c r="I142" s="53">
        <v>23</v>
      </c>
      <c r="J142" s="52">
        <f t="shared" si="5"/>
        <v>0</v>
      </c>
    </row>
    <row r="143" spans="1:10" ht="75" x14ac:dyDescent="0.3">
      <c r="A143" s="5" t="s">
        <v>698</v>
      </c>
      <c r="B143" s="8" t="s">
        <v>329</v>
      </c>
      <c r="C143" s="8" t="s">
        <v>331</v>
      </c>
      <c r="D143" s="24"/>
      <c r="E143" s="15" t="s">
        <v>6</v>
      </c>
      <c r="F143" s="15">
        <v>186</v>
      </c>
      <c r="G143" s="18">
        <v>0</v>
      </c>
      <c r="H143" s="52">
        <f t="shared" si="4"/>
        <v>0</v>
      </c>
      <c r="I143" s="53">
        <v>23</v>
      </c>
      <c r="J143" s="52">
        <f t="shared" si="5"/>
        <v>0</v>
      </c>
    </row>
    <row r="144" spans="1:10" ht="75" x14ac:dyDescent="0.3">
      <c r="A144" s="5" t="s">
        <v>699</v>
      </c>
      <c r="B144" s="8" t="s">
        <v>329</v>
      </c>
      <c r="C144" s="8" t="s">
        <v>332</v>
      </c>
      <c r="D144" s="24"/>
      <c r="E144" s="15" t="s">
        <v>6</v>
      </c>
      <c r="F144" s="15">
        <v>163</v>
      </c>
      <c r="G144" s="18">
        <v>0</v>
      </c>
      <c r="H144" s="52">
        <f t="shared" si="4"/>
        <v>0</v>
      </c>
      <c r="I144" s="53">
        <v>23</v>
      </c>
      <c r="J144" s="52">
        <f t="shared" si="5"/>
        <v>0</v>
      </c>
    </row>
    <row r="145" spans="1:10" ht="75" x14ac:dyDescent="0.3">
      <c r="A145" s="5" t="s">
        <v>700</v>
      </c>
      <c r="B145" s="8" t="s">
        <v>329</v>
      </c>
      <c r="C145" s="8" t="s">
        <v>333</v>
      </c>
      <c r="D145" s="24"/>
      <c r="E145" s="15" t="s">
        <v>6</v>
      </c>
      <c r="F145" s="15">
        <v>124</v>
      </c>
      <c r="G145" s="18">
        <v>0</v>
      </c>
      <c r="H145" s="52">
        <f t="shared" si="4"/>
        <v>0</v>
      </c>
      <c r="I145" s="53">
        <v>23</v>
      </c>
      <c r="J145" s="52">
        <f t="shared" si="5"/>
        <v>0</v>
      </c>
    </row>
    <row r="146" spans="1:10" ht="75" x14ac:dyDescent="0.3">
      <c r="A146" s="5" t="s">
        <v>701</v>
      </c>
      <c r="B146" s="8" t="s">
        <v>51</v>
      </c>
      <c r="C146" s="8" t="s">
        <v>327</v>
      </c>
      <c r="D146" s="24"/>
      <c r="E146" s="15" t="s">
        <v>6</v>
      </c>
      <c r="F146" s="15">
        <v>348</v>
      </c>
      <c r="G146" s="18">
        <v>0</v>
      </c>
      <c r="H146" s="52">
        <f t="shared" si="4"/>
        <v>0</v>
      </c>
      <c r="I146" s="53">
        <v>23</v>
      </c>
      <c r="J146" s="52">
        <f t="shared" si="5"/>
        <v>0</v>
      </c>
    </row>
    <row r="147" spans="1:10" ht="75" x14ac:dyDescent="0.3">
      <c r="A147" s="5" t="s">
        <v>702</v>
      </c>
      <c r="B147" s="8" t="s">
        <v>51</v>
      </c>
      <c r="C147" s="8" t="s">
        <v>326</v>
      </c>
      <c r="D147" s="24"/>
      <c r="E147" s="15" t="s">
        <v>6</v>
      </c>
      <c r="F147" s="15">
        <v>350</v>
      </c>
      <c r="G147" s="18">
        <v>0</v>
      </c>
      <c r="H147" s="52">
        <f t="shared" si="4"/>
        <v>0</v>
      </c>
      <c r="I147" s="53">
        <v>23</v>
      </c>
      <c r="J147" s="52">
        <f t="shared" si="5"/>
        <v>0</v>
      </c>
    </row>
    <row r="148" spans="1:10" ht="75" x14ac:dyDescent="0.3">
      <c r="A148" s="5" t="s">
        <v>703</v>
      </c>
      <c r="B148" s="8" t="s">
        <v>178</v>
      </c>
      <c r="C148" s="8" t="s">
        <v>336</v>
      </c>
      <c r="D148" s="24"/>
      <c r="E148" s="15" t="s">
        <v>48</v>
      </c>
      <c r="F148" s="15">
        <v>47</v>
      </c>
      <c r="G148" s="18">
        <v>0</v>
      </c>
      <c r="H148" s="52">
        <f t="shared" si="4"/>
        <v>0</v>
      </c>
      <c r="I148" s="53">
        <v>23</v>
      </c>
      <c r="J148" s="52">
        <f t="shared" si="5"/>
        <v>0</v>
      </c>
    </row>
    <row r="149" spans="1:10" ht="75" x14ac:dyDescent="0.3">
      <c r="A149" s="5" t="s">
        <v>704</v>
      </c>
      <c r="B149" s="8" t="s">
        <v>178</v>
      </c>
      <c r="C149" s="8" t="s">
        <v>334</v>
      </c>
      <c r="D149" s="24"/>
      <c r="E149" s="15" t="s">
        <v>6</v>
      </c>
      <c r="F149" s="15">
        <v>65</v>
      </c>
      <c r="G149" s="18">
        <v>0</v>
      </c>
      <c r="H149" s="52">
        <f t="shared" si="4"/>
        <v>0</v>
      </c>
      <c r="I149" s="53">
        <v>23</v>
      </c>
      <c r="J149" s="52">
        <f t="shared" si="5"/>
        <v>0</v>
      </c>
    </row>
    <row r="150" spans="1:10" ht="75" x14ac:dyDescent="0.3">
      <c r="A150" s="5" t="s">
        <v>705</v>
      </c>
      <c r="B150" s="8" t="s">
        <v>178</v>
      </c>
      <c r="C150" s="8" t="s">
        <v>335</v>
      </c>
      <c r="D150" s="24"/>
      <c r="E150" s="15" t="s">
        <v>6</v>
      </c>
      <c r="F150" s="15">
        <v>64</v>
      </c>
      <c r="G150" s="18">
        <v>0</v>
      </c>
      <c r="H150" s="52">
        <f t="shared" si="4"/>
        <v>0</v>
      </c>
      <c r="I150" s="53">
        <v>23</v>
      </c>
      <c r="J150" s="52">
        <f t="shared" si="5"/>
        <v>0</v>
      </c>
    </row>
    <row r="151" spans="1:10" ht="45" x14ac:dyDescent="0.3">
      <c r="A151" s="5" t="s">
        <v>706</v>
      </c>
      <c r="B151" s="8" t="s">
        <v>324</v>
      </c>
      <c r="C151" s="8" t="s">
        <v>328</v>
      </c>
      <c r="D151" s="24"/>
      <c r="E151" s="15" t="s">
        <v>6</v>
      </c>
      <c r="F151" s="15">
        <v>1777</v>
      </c>
      <c r="G151" s="18">
        <v>0</v>
      </c>
      <c r="H151" s="52">
        <f t="shared" si="4"/>
        <v>0</v>
      </c>
      <c r="I151" s="53">
        <v>23</v>
      </c>
      <c r="J151" s="52">
        <f t="shared" si="5"/>
        <v>0</v>
      </c>
    </row>
    <row r="152" spans="1:10" ht="45" x14ac:dyDescent="0.3">
      <c r="A152" s="5" t="s">
        <v>707</v>
      </c>
      <c r="B152" s="8" t="s">
        <v>495</v>
      </c>
      <c r="C152" s="8" t="s">
        <v>541</v>
      </c>
      <c r="D152" s="23"/>
      <c r="E152" s="19" t="s">
        <v>496</v>
      </c>
      <c r="F152" s="19">
        <v>3</v>
      </c>
      <c r="G152" s="18">
        <v>0</v>
      </c>
      <c r="H152" s="52">
        <f t="shared" si="4"/>
        <v>0</v>
      </c>
      <c r="I152" s="53">
        <v>23</v>
      </c>
      <c r="J152" s="52">
        <f t="shared" si="5"/>
        <v>0</v>
      </c>
    </row>
    <row r="153" spans="1:10" ht="30" x14ac:dyDescent="0.3">
      <c r="A153" s="5" t="s">
        <v>708</v>
      </c>
      <c r="B153" s="8" t="s">
        <v>463</v>
      </c>
      <c r="C153" s="8" t="s">
        <v>219</v>
      </c>
      <c r="D153" s="24"/>
      <c r="E153" s="15" t="s">
        <v>6</v>
      </c>
      <c r="F153" s="15">
        <v>8</v>
      </c>
      <c r="G153" s="18">
        <v>0</v>
      </c>
      <c r="H153" s="52">
        <f t="shared" si="4"/>
        <v>0</v>
      </c>
      <c r="I153" s="53">
        <v>23</v>
      </c>
      <c r="J153" s="52">
        <f t="shared" si="5"/>
        <v>0</v>
      </c>
    </row>
    <row r="154" spans="1:10" ht="30" x14ac:dyDescent="0.3">
      <c r="A154" s="5" t="s">
        <v>709</v>
      </c>
      <c r="B154" s="8" t="s">
        <v>464</v>
      </c>
      <c r="C154" s="8" t="s">
        <v>220</v>
      </c>
      <c r="D154" s="24"/>
      <c r="E154" s="15" t="s">
        <v>6</v>
      </c>
      <c r="F154" s="15">
        <v>53</v>
      </c>
      <c r="G154" s="18">
        <v>0</v>
      </c>
      <c r="H154" s="52">
        <f t="shared" si="4"/>
        <v>0</v>
      </c>
      <c r="I154" s="53">
        <v>23</v>
      </c>
      <c r="J154" s="52">
        <f t="shared" si="5"/>
        <v>0</v>
      </c>
    </row>
    <row r="155" spans="1:10" ht="30" x14ac:dyDescent="0.3">
      <c r="A155" s="5" t="s">
        <v>710</v>
      </c>
      <c r="B155" s="8" t="s">
        <v>440</v>
      </c>
      <c r="C155" s="8" t="s">
        <v>217</v>
      </c>
      <c r="D155" s="24"/>
      <c r="E155" s="15" t="s">
        <v>6</v>
      </c>
      <c r="F155" s="15">
        <v>4</v>
      </c>
      <c r="G155" s="18">
        <v>0</v>
      </c>
      <c r="H155" s="52">
        <f t="shared" si="4"/>
        <v>0</v>
      </c>
      <c r="I155" s="53">
        <v>23</v>
      </c>
      <c r="J155" s="52">
        <f t="shared" si="5"/>
        <v>0</v>
      </c>
    </row>
    <row r="156" spans="1:10" ht="30" x14ac:dyDescent="0.3">
      <c r="A156" s="5" t="s">
        <v>711</v>
      </c>
      <c r="B156" s="8" t="s">
        <v>440</v>
      </c>
      <c r="C156" s="8" t="s">
        <v>218</v>
      </c>
      <c r="D156" s="24"/>
      <c r="E156" s="15" t="s">
        <v>6</v>
      </c>
      <c r="F156" s="15">
        <v>22</v>
      </c>
      <c r="G156" s="18">
        <v>0</v>
      </c>
      <c r="H156" s="52">
        <f t="shared" si="4"/>
        <v>0</v>
      </c>
      <c r="I156" s="53">
        <v>23</v>
      </c>
      <c r="J156" s="52">
        <f t="shared" si="5"/>
        <v>0</v>
      </c>
    </row>
    <row r="157" spans="1:10" ht="30" x14ac:dyDescent="0.3">
      <c r="A157" s="5" t="s">
        <v>712</v>
      </c>
      <c r="B157" s="8" t="s">
        <v>513</v>
      </c>
      <c r="C157" s="8" t="s">
        <v>514</v>
      </c>
      <c r="D157" s="24"/>
      <c r="E157" s="15" t="s">
        <v>6</v>
      </c>
      <c r="F157" s="15">
        <v>10</v>
      </c>
      <c r="G157" s="18">
        <v>0</v>
      </c>
      <c r="H157" s="52">
        <f t="shared" si="4"/>
        <v>0</v>
      </c>
      <c r="I157" s="53">
        <v>23</v>
      </c>
      <c r="J157" s="52">
        <f t="shared" si="5"/>
        <v>0</v>
      </c>
    </row>
    <row r="158" spans="1:10" ht="30" x14ac:dyDescent="0.3">
      <c r="A158" s="5" t="s">
        <v>713</v>
      </c>
      <c r="B158" s="8" t="s">
        <v>52</v>
      </c>
      <c r="C158" s="8" t="s">
        <v>323</v>
      </c>
      <c r="D158" s="24"/>
      <c r="E158" s="15" t="s">
        <v>6</v>
      </c>
      <c r="F158" s="15">
        <v>71</v>
      </c>
      <c r="G158" s="18">
        <v>0</v>
      </c>
      <c r="H158" s="52">
        <f t="shared" si="4"/>
        <v>0</v>
      </c>
      <c r="I158" s="53">
        <v>23</v>
      </c>
      <c r="J158" s="52">
        <f t="shared" si="5"/>
        <v>0</v>
      </c>
    </row>
    <row r="159" spans="1:10" ht="120" x14ac:dyDescent="0.3">
      <c r="A159" s="5" t="s">
        <v>714</v>
      </c>
      <c r="B159" s="8" t="s">
        <v>53</v>
      </c>
      <c r="C159" s="8" t="s">
        <v>322</v>
      </c>
      <c r="D159" s="24"/>
      <c r="E159" s="15" t="s">
        <v>6</v>
      </c>
      <c r="F159" s="15">
        <v>16</v>
      </c>
      <c r="G159" s="18">
        <v>0</v>
      </c>
      <c r="H159" s="52">
        <f t="shared" si="4"/>
        <v>0</v>
      </c>
      <c r="I159" s="53">
        <v>23</v>
      </c>
      <c r="J159" s="52">
        <f t="shared" si="5"/>
        <v>0</v>
      </c>
    </row>
    <row r="160" spans="1:10" ht="45" x14ac:dyDescent="0.3">
      <c r="A160" s="5" t="s">
        <v>715</v>
      </c>
      <c r="B160" s="8" t="s">
        <v>504</v>
      </c>
      <c r="C160" s="8" t="s">
        <v>540</v>
      </c>
      <c r="D160" s="22"/>
      <c r="E160" s="15" t="s">
        <v>6</v>
      </c>
      <c r="F160" s="15">
        <v>5</v>
      </c>
      <c r="G160" s="18">
        <v>0</v>
      </c>
      <c r="H160" s="52">
        <f t="shared" si="4"/>
        <v>0</v>
      </c>
      <c r="I160" s="53"/>
      <c r="J160" s="52">
        <f t="shared" si="5"/>
        <v>0</v>
      </c>
    </row>
    <row r="161" spans="1:10" ht="45" x14ac:dyDescent="0.3">
      <c r="A161" s="5" t="s">
        <v>716</v>
      </c>
      <c r="B161" s="8" t="s">
        <v>54</v>
      </c>
      <c r="C161" s="8" t="s">
        <v>156</v>
      </c>
      <c r="D161" s="24"/>
      <c r="E161" s="15" t="s">
        <v>6</v>
      </c>
      <c r="F161" s="15">
        <v>190</v>
      </c>
      <c r="G161" s="18">
        <v>0</v>
      </c>
      <c r="H161" s="52">
        <f t="shared" si="4"/>
        <v>0</v>
      </c>
      <c r="I161" s="53">
        <v>23</v>
      </c>
      <c r="J161" s="52">
        <f t="shared" si="5"/>
        <v>0</v>
      </c>
    </row>
    <row r="162" spans="1:10" ht="30" x14ac:dyDescent="0.3">
      <c r="A162" s="5" t="s">
        <v>717</v>
      </c>
      <c r="B162" s="8" t="s">
        <v>55</v>
      </c>
      <c r="C162" s="8" t="s">
        <v>157</v>
      </c>
      <c r="D162" s="24"/>
      <c r="E162" s="15" t="s">
        <v>6</v>
      </c>
      <c r="F162" s="15">
        <v>70</v>
      </c>
      <c r="G162" s="18">
        <v>0</v>
      </c>
      <c r="H162" s="52">
        <f t="shared" si="4"/>
        <v>0</v>
      </c>
      <c r="I162" s="53">
        <v>23</v>
      </c>
      <c r="J162" s="52">
        <f t="shared" si="5"/>
        <v>0</v>
      </c>
    </row>
    <row r="163" spans="1:10" ht="60" x14ac:dyDescent="0.3">
      <c r="A163" s="5" t="s">
        <v>718</v>
      </c>
      <c r="B163" s="8" t="s">
        <v>441</v>
      </c>
      <c r="C163" s="8" t="s">
        <v>320</v>
      </c>
      <c r="D163" s="24"/>
      <c r="E163" s="15" t="s">
        <v>6</v>
      </c>
      <c r="F163" s="15">
        <v>9668</v>
      </c>
      <c r="G163" s="18">
        <v>0</v>
      </c>
      <c r="H163" s="52">
        <f t="shared" si="4"/>
        <v>0</v>
      </c>
      <c r="I163" s="53">
        <v>23</v>
      </c>
      <c r="J163" s="52">
        <f t="shared" si="5"/>
        <v>0</v>
      </c>
    </row>
    <row r="164" spans="1:10" ht="60" x14ac:dyDescent="0.3">
      <c r="A164" s="5" t="s">
        <v>719</v>
      </c>
      <c r="B164" s="8" t="s">
        <v>442</v>
      </c>
      <c r="C164" s="8" t="s">
        <v>321</v>
      </c>
      <c r="D164" s="24"/>
      <c r="E164" s="15" t="s">
        <v>71</v>
      </c>
      <c r="F164" s="15">
        <v>95</v>
      </c>
      <c r="G164" s="18">
        <v>0</v>
      </c>
      <c r="H164" s="52">
        <f t="shared" si="4"/>
        <v>0</v>
      </c>
      <c r="I164" s="53">
        <v>23</v>
      </c>
      <c r="J164" s="52">
        <f t="shared" si="5"/>
        <v>0</v>
      </c>
    </row>
    <row r="165" spans="1:10" ht="45" x14ac:dyDescent="0.3">
      <c r="A165" s="5" t="s">
        <v>720</v>
      </c>
      <c r="B165" s="8" t="s">
        <v>56</v>
      </c>
      <c r="C165" s="8" t="s">
        <v>57</v>
      </c>
      <c r="D165" s="24"/>
      <c r="E165" s="15" t="s">
        <v>6</v>
      </c>
      <c r="F165" s="15">
        <v>1950</v>
      </c>
      <c r="G165" s="18">
        <v>0</v>
      </c>
      <c r="H165" s="52">
        <f t="shared" si="4"/>
        <v>0</v>
      </c>
      <c r="I165" s="53">
        <v>23</v>
      </c>
      <c r="J165" s="52">
        <f t="shared" si="5"/>
        <v>0</v>
      </c>
    </row>
    <row r="166" spans="1:10" ht="45" x14ac:dyDescent="0.3">
      <c r="A166" s="5" t="s">
        <v>721</v>
      </c>
      <c r="B166" s="8" t="s">
        <v>56</v>
      </c>
      <c r="C166" s="8" t="s">
        <v>158</v>
      </c>
      <c r="D166" s="24"/>
      <c r="E166" s="15" t="s">
        <v>6</v>
      </c>
      <c r="F166" s="15">
        <v>2073</v>
      </c>
      <c r="G166" s="18">
        <v>0</v>
      </c>
      <c r="H166" s="52">
        <f t="shared" si="4"/>
        <v>0</v>
      </c>
      <c r="I166" s="53">
        <v>23</v>
      </c>
      <c r="J166" s="52">
        <f t="shared" si="5"/>
        <v>0</v>
      </c>
    </row>
    <row r="167" spans="1:10" ht="45" x14ac:dyDescent="0.3">
      <c r="A167" s="5" t="s">
        <v>722</v>
      </c>
      <c r="B167" s="8" t="s">
        <v>465</v>
      </c>
      <c r="C167" s="8" t="s">
        <v>318</v>
      </c>
      <c r="D167" s="24"/>
      <c r="E167" s="15" t="s">
        <v>6</v>
      </c>
      <c r="F167" s="15">
        <v>172</v>
      </c>
      <c r="G167" s="18">
        <v>0</v>
      </c>
      <c r="H167" s="52">
        <f t="shared" si="4"/>
        <v>0</v>
      </c>
      <c r="I167" s="53">
        <v>23</v>
      </c>
      <c r="J167" s="52">
        <f t="shared" si="5"/>
        <v>0</v>
      </c>
    </row>
    <row r="168" spans="1:10" ht="45" x14ac:dyDescent="0.3">
      <c r="A168" s="5" t="s">
        <v>723</v>
      </c>
      <c r="B168" s="8" t="s">
        <v>465</v>
      </c>
      <c r="C168" s="8" t="s">
        <v>319</v>
      </c>
      <c r="D168" s="24"/>
      <c r="E168" s="15" t="s">
        <v>6</v>
      </c>
      <c r="F168" s="15">
        <v>82</v>
      </c>
      <c r="G168" s="18">
        <v>0</v>
      </c>
      <c r="H168" s="52">
        <f t="shared" si="4"/>
        <v>0</v>
      </c>
      <c r="I168" s="53">
        <v>23</v>
      </c>
      <c r="J168" s="52">
        <f t="shared" si="5"/>
        <v>0</v>
      </c>
    </row>
    <row r="169" spans="1:10" ht="30" x14ac:dyDescent="0.3">
      <c r="A169" s="5" t="s">
        <v>724</v>
      </c>
      <c r="B169" s="8" t="s">
        <v>466</v>
      </c>
      <c r="C169" s="8" t="s">
        <v>316</v>
      </c>
      <c r="D169" s="24"/>
      <c r="E169" s="15" t="s">
        <v>6</v>
      </c>
      <c r="F169" s="15">
        <v>222</v>
      </c>
      <c r="G169" s="18">
        <v>0</v>
      </c>
      <c r="H169" s="52">
        <f t="shared" si="4"/>
        <v>0</v>
      </c>
      <c r="I169" s="53">
        <v>23</v>
      </c>
      <c r="J169" s="52">
        <f t="shared" si="5"/>
        <v>0</v>
      </c>
    </row>
    <row r="170" spans="1:10" ht="30" x14ac:dyDescent="0.3">
      <c r="A170" s="5" t="s">
        <v>725</v>
      </c>
      <c r="B170" s="8" t="s">
        <v>466</v>
      </c>
      <c r="C170" s="8" t="s">
        <v>315</v>
      </c>
      <c r="D170" s="24"/>
      <c r="E170" s="15" t="s">
        <v>6</v>
      </c>
      <c r="F170" s="15">
        <v>542</v>
      </c>
      <c r="G170" s="18">
        <v>0</v>
      </c>
      <c r="H170" s="52">
        <f t="shared" si="4"/>
        <v>0</v>
      </c>
      <c r="I170" s="53">
        <v>23</v>
      </c>
      <c r="J170" s="52">
        <f t="shared" si="5"/>
        <v>0</v>
      </c>
    </row>
    <row r="171" spans="1:10" ht="30" x14ac:dyDescent="0.3">
      <c r="A171" s="5" t="s">
        <v>726</v>
      </c>
      <c r="B171" s="8" t="s">
        <v>466</v>
      </c>
      <c r="C171" s="8" t="s">
        <v>317</v>
      </c>
      <c r="D171" s="24"/>
      <c r="E171" s="15" t="s">
        <v>6</v>
      </c>
      <c r="F171" s="15">
        <v>47</v>
      </c>
      <c r="G171" s="18">
        <v>0</v>
      </c>
      <c r="H171" s="52">
        <f t="shared" si="4"/>
        <v>0</v>
      </c>
      <c r="I171" s="53">
        <v>23</v>
      </c>
      <c r="J171" s="52">
        <f t="shared" si="5"/>
        <v>0</v>
      </c>
    </row>
    <row r="172" spans="1:10" ht="30" x14ac:dyDescent="0.3">
      <c r="A172" s="5" t="s">
        <v>727</v>
      </c>
      <c r="B172" s="8" t="s">
        <v>59</v>
      </c>
      <c r="C172" s="8" t="s">
        <v>325</v>
      </c>
      <c r="D172" s="24"/>
      <c r="E172" s="15" t="s">
        <v>6</v>
      </c>
      <c r="F172" s="15">
        <v>90</v>
      </c>
      <c r="G172" s="18">
        <v>0</v>
      </c>
      <c r="H172" s="52">
        <f t="shared" si="4"/>
        <v>0</v>
      </c>
      <c r="I172" s="53">
        <v>23</v>
      </c>
      <c r="J172" s="52">
        <f t="shared" si="5"/>
        <v>0</v>
      </c>
    </row>
    <row r="173" spans="1:10" x14ac:dyDescent="0.3">
      <c r="A173" s="5" t="s">
        <v>728</v>
      </c>
      <c r="B173" s="8" t="s">
        <v>60</v>
      </c>
      <c r="C173" s="8" t="s">
        <v>314</v>
      </c>
      <c r="D173" s="24"/>
      <c r="E173" s="15" t="s">
        <v>61</v>
      </c>
      <c r="F173" s="15">
        <v>158</v>
      </c>
      <c r="G173" s="18">
        <v>0</v>
      </c>
      <c r="H173" s="52">
        <f t="shared" si="4"/>
        <v>0</v>
      </c>
      <c r="I173" s="53">
        <v>23</v>
      </c>
      <c r="J173" s="52">
        <f t="shared" si="5"/>
        <v>0</v>
      </c>
    </row>
    <row r="174" spans="1:10" x14ac:dyDescent="0.3">
      <c r="A174" s="5" t="s">
        <v>729</v>
      </c>
      <c r="B174" s="8" t="s">
        <v>191</v>
      </c>
      <c r="C174" s="9" t="s">
        <v>313</v>
      </c>
      <c r="D174" s="24"/>
      <c r="E174" s="15" t="s">
        <v>61</v>
      </c>
      <c r="F174" s="15">
        <v>90</v>
      </c>
      <c r="G174" s="18">
        <v>0</v>
      </c>
      <c r="H174" s="52">
        <f t="shared" si="4"/>
        <v>0</v>
      </c>
      <c r="I174" s="53">
        <v>23</v>
      </c>
      <c r="J174" s="52">
        <f t="shared" si="5"/>
        <v>0</v>
      </c>
    </row>
    <row r="175" spans="1:10" ht="30" x14ac:dyDescent="0.3">
      <c r="A175" s="5" t="s">
        <v>730</v>
      </c>
      <c r="B175" s="8" t="s">
        <v>311</v>
      </c>
      <c r="C175" s="8" t="s">
        <v>312</v>
      </c>
      <c r="D175" s="24"/>
      <c r="E175" s="15" t="s">
        <v>6</v>
      </c>
      <c r="F175" s="15">
        <v>60</v>
      </c>
      <c r="G175" s="18">
        <v>0</v>
      </c>
      <c r="H175" s="52">
        <f t="shared" si="4"/>
        <v>0</v>
      </c>
      <c r="I175" s="53">
        <v>23</v>
      </c>
      <c r="J175" s="52">
        <f t="shared" si="5"/>
        <v>0</v>
      </c>
    </row>
    <row r="176" spans="1:10" ht="75" x14ac:dyDescent="0.3">
      <c r="A176" s="5" t="s">
        <v>731</v>
      </c>
      <c r="B176" s="8" t="s">
        <v>199</v>
      </c>
      <c r="C176" s="8" t="s">
        <v>409</v>
      </c>
      <c r="D176" s="24"/>
      <c r="E176" s="16" t="s">
        <v>6</v>
      </c>
      <c r="F176" s="16">
        <v>59</v>
      </c>
      <c r="G176" s="18">
        <v>0</v>
      </c>
      <c r="H176" s="52">
        <f t="shared" si="4"/>
        <v>0</v>
      </c>
      <c r="I176" s="53">
        <v>23</v>
      </c>
      <c r="J176" s="52">
        <f t="shared" si="5"/>
        <v>0</v>
      </c>
    </row>
    <row r="177" spans="1:10" x14ac:dyDescent="0.3">
      <c r="A177" s="5" t="s">
        <v>732</v>
      </c>
      <c r="B177" s="8" t="s">
        <v>62</v>
      </c>
      <c r="C177" s="8" t="s">
        <v>63</v>
      </c>
      <c r="D177" s="24"/>
      <c r="E177" s="15" t="s">
        <v>64</v>
      </c>
      <c r="F177" s="15">
        <v>2</v>
      </c>
      <c r="G177" s="18">
        <v>0</v>
      </c>
      <c r="H177" s="52">
        <f t="shared" si="4"/>
        <v>0</v>
      </c>
      <c r="I177" s="53">
        <v>23</v>
      </c>
      <c r="J177" s="52">
        <f t="shared" si="5"/>
        <v>0</v>
      </c>
    </row>
    <row r="178" spans="1:10" ht="30" x14ac:dyDescent="0.3">
      <c r="A178" s="5" t="s">
        <v>733</v>
      </c>
      <c r="B178" s="8" t="s">
        <v>65</v>
      </c>
      <c r="C178" s="8" t="s">
        <v>138</v>
      </c>
      <c r="D178" s="24"/>
      <c r="E178" s="15" t="s">
        <v>6</v>
      </c>
      <c r="F178" s="15">
        <v>15</v>
      </c>
      <c r="G178" s="18">
        <v>0</v>
      </c>
      <c r="H178" s="52">
        <f t="shared" si="4"/>
        <v>0</v>
      </c>
      <c r="I178" s="53">
        <v>23</v>
      </c>
      <c r="J178" s="52">
        <f t="shared" si="5"/>
        <v>0</v>
      </c>
    </row>
    <row r="179" spans="1:10" ht="45" x14ac:dyDescent="0.3">
      <c r="A179" s="5" t="s">
        <v>734</v>
      </c>
      <c r="B179" s="8" t="s">
        <v>65</v>
      </c>
      <c r="C179" s="8" t="s">
        <v>304</v>
      </c>
      <c r="D179" s="24"/>
      <c r="E179" s="15" t="s">
        <v>6</v>
      </c>
      <c r="F179" s="15">
        <v>15</v>
      </c>
      <c r="G179" s="18">
        <v>0</v>
      </c>
      <c r="H179" s="52">
        <f t="shared" si="4"/>
        <v>0</v>
      </c>
      <c r="I179" s="53">
        <v>23</v>
      </c>
      <c r="J179" s="52">
        <f t="shared" si="5"/>
        <v>0</v>
      </c>
    </row>
    <row r="180" spans="1:10" ht="30" x14ac:dyDescent="0.3">
      <c r="A180" s="5" t="s">
        <v>735</v>
      </c>
      <c r="B180" s="8" t="s">
        <v>309</v>
      </c>
      <c r="C180" s="8" t="s">
        <v>140</v>
      </c>
      <c r="D180" s="24"/>
      <c r="E180" s="15" t="s">
        <v>6</v>
      </c>
      <c r="F180" s="15">
        <v>207</v>
      </c>
      <c r="G180" s="18">
        <v>0</v>
      </c>
      <c r="H180" s="52">
        <f t="shared" si="4"/>
        <v>0</v>
      </c>
      <c r="I180" s="53">
        <v>23</v>
      </c>
      <c r="J180" s="52">
        <f t="shared" si="5"/>
        <v>0</v>
      </c>
    </row>
    <row r="181" spans="1:10" ht="30" x14ac:dyDescent="0.3">
      <c r="A181" s="5" t="s">
        <v>736</v>
      </c>
      <c r="B181" s="8" t="s">
        <v>308</v>
      </c>
      <c r="C181" s="8" t="s">
        <v>139</v>
      </c>
      <c r="D181" s="24"/>
      <c r="E181" s="15" t="s">
        <v>6</v>
      </c>
      <c r="F181" s="15">
        <v>40</v>
      </c>
      <c r="G181" s="18">
        <v>0</v>
      </c>
      <c r="H181" s="52">
        <f t="shared" si="4"/>
        <v>0</v>
      </c>
      <c r="I181" s="53">
        <v>23</v>
      </c>
      <c r="J181" s="52">
        <f t="shared" si="5"/>
        <v>0</v>
      </c>
    </row>
    <row r="182" spans="1:10" ht="30" x14ac:dyDescent="0.3">
      <c r="A182" s="5" t="s">
        <v>737</v>
      </c>
      <c r="B182" s="8" t="s">
        <v>307</v>
      </c>
      <c r="C182" s="8" t="s">
        <v>141</v>
      </c>
      <c r="D182" s="24"/>
      <c r="E182" s="15" t="s">
        <v>6</v>
      </c>
      <c r="F182" s="15">
        <v>10</v>
      </c>
      <c r="G182" s="18">
        <v>0</v>
      </c>
      <c r="H182" s="52">
        <f t="shared" si="4"/>
        <v>0</v>
      </c>
      <c r="I182" s="53">
        <v>23</v>
      </c>
      <c r="J182" s="52">
        <f t="shared" si="5"/>
        <v>0</v>
      </c>
    </row>
    <row r="183" spans="1:10" ht="60" x14ac:dyDescent="0.3">
      <c r="A183" s="5" t="s">
        <v>738</v>
      </c>
      <c r="B183" s="8" t="s">
        <v>310</v>
      </c>
      <c r="C183" s="8" t="s">
        <v>305</v>
      </c>
      <c r="D183" s="24"/>
      <c r="E183" s="15" t="s">
        <v>6</v>
      </c>
      <c r="F183" s="15">
        <v>1</v>
      </c>
      <c r="G183" s="18">
        <v>0</v>
      </c>
      <c r="H183" s="52">
        <f t="shared" si="4"/>
        <v>0</v>
      </c>
      <c r="I183" s="53">
        <v>23</v>
      </c>
      <c r="J183" s="52">
        <f t="shared" si="5"/>
        <v>0</v>
      </c>
    </row>
    <row r="184" spans="1:10" ht="60" x14ac:dyDescent="0.3">
      <c r="A184" s="5" t="s">
        <v>739</v>
      </c>
      <c r="B184" s="8" t="s">
        <v>66</v>
      </c>
      <c r="C184" s="8" t="s">
        <v>306</v>
      </c>
      <c r="D184" s="24"/>
      <c r="E184" s="15" t="s">
        <v>6</v>
      </c>
      <c r="F184" s="15">
        <v>6</v>
      </c>
      <c r="G184" s="18">
        <v>0</v>
      </c>
      <c r="H184" s="52">
        <f t="shared" si="4"/>
        <v>0</v>
      </c>
      <c r="I184" s="53">
        <v>23</v>
      </c>
      <c r="J184" s="52">
        <f t="shared" si="5"/>
        <v>0</v>
      </c>
    </row>
    <row r="185" spans="1:10" ht="30" x14ac:dyDescent="0.3">
      <c r="A185" s="5" t="s">
        <v>740</v>
      </c>
      <c r="B185" s="8" t="s">
        <v>72</v>
      </c>
      <c r="C185" s="8" t="s">
        <v>473</v>
      </c>
      <c r="D185" s="24"/>
      <c r="E185" s="15" t="s">
        <v>6</v>
      </c>
      <c r="F185" s="15">
        <v>5</v>
      </c>
      <c r="G185" s="18">
        <v>0</v>
      </c>
      <c r="H185" s="52">
        <f t="shared" si="4"/>
        <v>0</v>
      </c>
      <c r="I185" s="53">
        <v>23</v>
      </c>
      <c r="J185" s="52">
        <f t="shared" si="5"/>
        <v>0</v>
      </c>
    </row>
    <row r="186" spans="1:10" ht="45" x14ac:dyDescent="0.3">
      <c r="A186" s="5" t="s">
        <v>741</v>
      </c>
      <c r="B186" s="8" t="s">
        <v>443</v>
      </c>
      <c r="C186" s="8" t="s">
        <v>303</v>
      </c>
      <c r="D186" s="24"/>
      <c r="E186" s="15" t="s">
        <v>6</v>
      </c>
      <c r="F186" s="15">
        <v>17</v>
      </c>
      <c r="G186" s="18">
        <v>0</v>
      </c>
      <c r="H186" s="52">
        <f t="shared" si="4"/>
        <v>0</v>
      </c>
      <c r="I186" s="53">
        <v>23</v>
      </c>
      <c r="J186" s="52">
        <f t="shared" si="5"/>
        <v>0</v>
      </c>
    </row>
    <row r="187" spans="1:10" ht="90" x14ac:dyDescent="0.3">
      <c r="A187" s="5" t="s">
        <v>742</v>
      </c>
      <c r="B187" s="8" t="s">
        <v>183</v>
      </c>
      <c r="C187" s="9" t="s">
        <v>469</v>
      </c>
      <c r="D187" s="24"/>
      <c r="E187" s="15" t="s">
        <v>6</v>
      </c>
      <c r="F187" s="15">
        <v>32</v>
      </c>
      <c r="G187" s="18">
        <v>0</v>
      </c>
      <c r="H187" s="52">
        <f t="shared" si="4"/>
        <v>0</v>
      </c>
      <c r="I187" s="53">
        <v>23</v>
      </c>
      <c r="J187" s="52">
        <f t="shared" si="5"/>
        <v>0</v>
      </c>
    </row>
    <row r="188" spans="1:10" ht="90" x14ac:dyDescent="0.3">
      <c r="A188" s="5" t="s">
        <v>743</v>
      </c>
      <c r="B188" s="8" t="s">
        <v>210</v>
      </c>
      <c r="C188" s="8" t="s">
        <v>144</v>
      </c>
      <c r="D188" s="24"/>
      <c r="E188" s="15" t="s">
        <v>6</v>
      </c>
      <c r="F188" s="15">
        <v>249</v>
      </c>
      <c r="G188" s="18">
        <v>0</v>
      </c>
      <c r="H188" s="52">
        <f t="shared" si="4"/>
        <v>0</v>
      </c>
      <c r="I188" s="53">
        <v>23</v>
      </c>
      <c r="J188" s="52">
        <f t="shared" si="5"/>
        <v>0</v>
      </c>
    </row>
    <row r="189" spans="1:10" ht="90" x14ac:dyDescent="0.3">
      <c r="A189" s="5" t="s">
        <v>744</v>
      </c>
      <c r="B189" s="8" t="s">
        <v>210</v>
      </c>
      <c r="C189" s="8" t="s">
        <v>143</v>
      </c>
      <c r="D189" s="24"/>
      <c r="E189" s="15" t="s">
        <v>6</v>
      </c>
      <c r="F189" s="15">
        <v>438</v>
      </c>
      <c r="G189" s="18">
        <v>0</v>
      </c>
      <c r="H189" s="52">
        <f t="shared" si="4"/>
        <v>0</v>
      </c>
      <c r="I189" s="53">
        <v>23</v>
      </c>
      <c r="J189" s="52">
        <f t="shared" si="5"/>
        <v>0</v>
      </c>
    </row>
    <row r="190" spans="1:10" ht="90" x14ac:dyDescent="0.3">
      <c r="A190" s="5" t="s">
        <v>745</v>
      </c>
      <c r="B190" s="8" t="s">
        <v>210</v>
      </c>
      <c r="C190" s="8" t="s">
        <v>142</v>
      </c>
      <c r="D190" s="24"/>
      <c r="E190" s="15" t="s">
        <v>6</v>
      </c>
      <c r="F190" s="15">
        <v>754</v>
      </c>
      <c r="G190" s="18">
        <v>0</v>
      </c>
      <c r="H190" s="52">
        <f t="shared" si="4"/>
        <v>0</v>
      </c>
      <c r="I190" s="53">
        <v>23</v>
      </c>
      <c r="J190" s="52">
        <f t="shared" si="5"/>
        <v>0</v>
      </c>
    </row>
    <row r="191" spans="1:10" ht="30" x14ac:dyDescent="0.3">
      <c r="A191" s="5" t="s">
        <v>746</v>
      </c>
      <c r="B191" s="8" t="s">
        <v>444</v>
      </c>
      <c r="C191" s="8" t="s">
        <v>297</v>
      </c>
      <c r="D191" s="24"/>
      <c r="E191" s="15" t="s">
        <v>6</v>
      </c>
      <c r="F191" s="15">
        <v>21</v>
      </c>
      <c r="G191" s="18">
        <v>0</v>
      </c>
      <c r="H191" s="52">
        <f t="shared" si="4"/>
        <v>0</v>
      </c>
      <c r="I191" s="53">
        <v>23</v>
      </c>
      <c r="J191" s="52">
        <f t="shared" si="5"/>
        <v>0</v>
      </c>
    </row>
    <row r="192" spans="1:10" ht="30" x14ac:dyDescent="0.3">
      <c r="A192" s="5" t="s">
        <v>747</v>
      </c>
      <c r="B192" s="8" t="s">
        <v>444</v>
      </c>
      <c r="C192" s="8" t="s">
        <v>298</v>
      </c>
      <c r="D192" s="24"/>
      <c r="E192" s="15" t="s">
        <v>6</v>
      </c>
      <c r="F192" s="15">
        <v>55</v>
      </c>
      <c r="G192" s="18">
        <v>0</v>
      </c>
      <c r="H192" s="52">
        <f t="shared" si="4"/>
        <v>0</v>
      </c>
      <c r="I192" s="53">
        <v>23</v>
      </c>
      <c r="J192" s="52">
        <f t="shared" si="5"/>
        <v>0</v>
      </c>
    </row>
    <row r="193" spans="1:10" ht="45" x14ac:dyDescent="0.3">
      <c r="A193" s="5" t="s">
        <v>748</v>
      </c>
      <c r="B193" s="8" t="s">
        <v>300</v>
      </c>
      <c r="C193" s="8" t="s">
        <v>299</v>
      </c>
      <c r="D193" s="24"/>
      <c r="E193" s="15" t="s">
        <v>6</v>
      </c>
      <c r="F193" s="15">
        <v>27</v>
      </c>
      <c r="G193" s="18">
        <v>0</v>
      </c>
      <c r="H193" s="52">
        <f t="shared" si="4"/>
        <v>0</v>
      </c>
      <c r="I193" s="53">
        <v>23</v>
      </c>
      <c r="J193" s="52">
        <f t="shared" si="5"/>
        <v>0</v>
      </c>
    </row>
    <row r="194" spans="1:10" ht="45" x14ac:dyDescent="0.3">
      <c r="A194" s="5" t="s">
        <v>749</v>
      </c>
      <c r="B194" s="8" t="s">
        <v>67</v>
      </c>
      <c r="C194" s="8" t="s">
        <v>302</v>
      </c>
      <c r="D194" s="24"/>
      <c r="E194" s="15" t="s">
        <v>6</v>
      </c>
      <c r="F194" s="15">
        <v>109</v>
      </c>
      <c r="G194" s="18">
        <v>0</v>
      </c>
      <c r="H194" s="52">
        <f t="shared" si="4"/>
        <v>0</v>
      </c>
      <c r="I194" s="53">
        <v>23</v>
      </c>
      <c r="J194" s="52">
        <f t="shared" si="5"/>
        <v>0</v>
      </c>
    </row>
    <row r="195" spans="1:10" ht="30" x14ac:dyDescent="0.3">
      <c r="A195" s="5" t="s">
        <v>750</v>
      </c>
      <c r="B195" s="8" t="s">
        <v>445</v>
      </c>
      <c r="C195" s="8" t="s">
        <v>301</v>
      </c>
      <c r="D195" s="24"/>
      <c r="E195" s="15" t="s">
        <v>6</v>
      </c>
      <c r="F195" s="15">
        <v>33</v>
      </c>
      <c r="G195" s="18">
        <v>0</v>
      </c>
      <c r="H195" s="52">
        <f t="shared" si="4"/>
        <v>0</v>
      </c>
      <c r="I195" s="53">
        <v>23</v>
      </c>
      <c r="J195" s="52">
        <f t="shared" si="5"/>
        <v>0</v>
      </c>
    </row>
    <row r="196" spans="1:10" ht="30" x14ac:dyDescent="0.3">
      <c r="A196" s="5" t="s">
        <v>751</v>
      </c>
      <c r="B196" s="8" t="s">
        <v>445</v>
      </c>
      <c r="C196" s="8" t="s">
        <v>568</v>
      </c>
      <c r="D196" s="24"/>
      <c r="E196" s="15" t="s">
        <v>6</v>
      </c>
      <c r="F196" s="15">
        <v>5</v>
      </c>
      <c r="G196" s="18">
        <v>0</v>
      </c>
      <c r="H196" s="52">
        <f t="shared" si="4"/>
        <v>0</v>
      </c>
      <c r="I196" s="53">
        <v>23</v>
      </c>
      <c r="J196" s="52">
        <f t="shared" si="5"/>
        <v>0</v>
      </c>
    </row>
    <row r="197" spans="1:10" ht="30" x14ac:dyDescent="0.3">
      <c r="A197" s="5" t="s">
        <v>752</v>
      </c>
      <c r="B197" s="8" t="s">
        <v>560</v>
      </c>
      <c r="C197" s="8" t="s">
        <v>567</v>
      </c>
      <c r="D197" s="24"/>
      <c r="E197" s="15" t="s">
        <v>6</v>
      </c>
      <c r="F197" s="15">
        <v>5</v>
      </c>
      <c r="G197" s="18">
        <v>0</v>
      </c>
      <c r="H197" s="52">
        <f t="shared" ref="H197:H260" si="6">F197*G197</f>
        <v>0</v>
      </c>
      <c r="I197" s="53">
        <v>23</v>
      </c>
      <c r="J197" s="52">
        <f t="shared" ref="J197:J260" si="7">H197*(1+I197/100)</f>
        <v>0</v>
      </c>
    </row>
    <row r="198" spans="1:10" ht="30" x14ac:dyDescent="0.3">
      <c r="A198" s="5" t="s">
        <v>753</v>
      </c>
      <c r="B198" s="8" t="s">
        <v>68</v>
      </c>
      <c r="C198" s="8" t="s">
        <v>289</v>
      </c>
      <c r="D198" s="24"/>
      <c r="E198" s="15" t="s">
        <v>71</v>
      </c>
      <c r="F198" s="15">
        <v>14</v>
      </c>
      <c r="G198" s="18">
        <v>0</v>
      </c>
      <c r="H198" s="52">
        <f t="shared" si="6"/>
        <v>0</v>
      </c>
      <c r="I198" s="53">
        <v>23</v>
      </c>
      <c r="J198" s="52">
        <f t="shared" si="7"/>
        <v>0</v>
      </c>
    </row>
    <row r="199" spans="1:10" ht="30" x14ac:dyDescent="0.3">
      <c r="A199" s="5" t="s">
        <v>754</v>
      </c>
      <c r="B199" s="8" t="s">
        <v>446</v>
      </c>
      <c r="C199" s="8" t="s">
        <v>506</v>
      </c>
      <c r="D199" s="23"/>
      <c r="E199" s="15" t="s">
        <v>71</v>
      </c>
      <c r="F199" s="15">
        <v>10</v>
      </c>
      <c r="G199" s="18">
        <v>0</v>
      </c>
      <c r="H199" s="52">
        <f t="shared" si="6"/>
        <v>0</v>
      </c>
      <c r="I199" s="53">
        <v>23</v>
      </c>
      <c r="J199" s="52">
        <f t="shared" si="7"/>
        <v>0</v>
      </c>
    </row>
    <row r="200" spans="1:10" ht="45" x14ac:dyDescent="0.3">
      <c r="A200" s="5" t="s">
        <v>755</v>
      </c>
      <c r="B200" s="8" t="s">
        <v>68</v>
      </c>
      <c r="C200" s="8" t="s">
        <v>542</v>
      </c>
      <c r="D200" s="24"/>
      <c r="E200" s="15" t="s">
        <v>71</v>
      </c>
      <c r="F200" s="15">
        <v>10</v>
      </c>
      <c r="G200" s="18">
        <v>0</v>
      </c>
      <c r="H200" s="52">
        <f t="shared" si="6"/>
        <v>0</v>
      </c>
      <c r="I200" s="53">
        <v>23</v>
      </c>
      <c r="J200" s="52">
        <f t="shared" si="7"/>
        <v>0</v>
      </c>
    </row>
    <row r="201" spans="1:10" ht="30" x14ac:dyDescent="0.3">
      <c r="A201" s="5" t="s">
        <v>756</v>
      </c>
      <c r="B201" s="8" t="s">
        <v>68</v>
      </c>
      <c r="C201" s="8" t="s">
        <v>290</v>
      </c>
      <c r="D201" s="24"/>
      <c r="E201" s="15" t="s">
        <v>71</v>
      </c>
      <c r="F201" s="15">
        <v>43</v>
      </c>
      <c r="G201" s="18">
        <v>0</v>
      </c>
      <c r="H201" s="52">
        <f t="shared" si="6"/>
        <v>0</v>
      </c>
      <c r="I201" s="53">
        <v>23</v>
      </c>
      <c r="J201" s="52">
        <f t="shared" si="7"/>
        <v>0</v>
      </c>
    </row>
    <row r="202" spans="1:10" ht="30" x14ac:dyDescent="0.3">
      <c r="A202" s="5" t="s">
        <v>757</v>
      </c>
      <c r="B202" s="8" t="s">
        <v>68</v>
      </c>
      <c r="C202" s="8" t="s">
        <v>291</v>
      </c>
      <c r="D202" s="24"/>
      <c r="E202" s="15" t="s">
        <v>71</v>
      </c>
      <c r="F202" s="15">
        <v>81</v>
      </c>
      <c r="G202" s="18">
        <v>0</v>
      </c>
      <c r="H202" s="52">
        <f t="shared" si="6"/>
        <v>0</v>
      </c>
      <c r="I202" s="53">
        <v>23</v>
      </c>
      <c r="J202" s="52">
        <f t="shared" si="7"/>
        <v>0</v>
      </c>
    </row>
    <row r="203" spans="1:10" ht="45" x14ac:dyDescent="0.3">
      <c r="A203" s="5" t="s">
        <v>758</v>
      </c>
      <c r="B203" s="8" t="s">
        <v>68</v>
      </c>
      <c r="C203" s="8" t="s">
        <v>292</v>
      </c>
      <c r="D203" s="24"/>
      <c r="E203" s="15" t="s">
        <v>71</v>
      </c>
      <c r="F203" s="15">
        <v>239</v>
      </c>
      <c r="G203" s="18">
        <v>0</v>
      </c>
      <c r="H203" s="52">
        <f t="shared" si="6"/>
        <v>0</v>
      </c>
      <c r="I203" s="53">
        <v>23</v>
      </c>
      <c r="J203" s="52">
        <f t="shared" si="7"/>
        <v>0</v>
      </c>
    </row>
    <row r="204" spans="1:10" ht="45" x14ac:dyDescent="0.3">
      <c r="A204" s="5" t="s">
        <v>759</v>
      </c>
      <c r="B204" s="8" t="s">
        <v>446</v>
      </c>
      <c r="C204" s="8" t="s">
        <v>293</v>
      </c>
      <c r="D204" s="24"/>
      <c r="E204" s="15" t="s">
        <v>71</v>
      </c>
      <c r="F204" s="15">
        <v>26</v>
      </c>
      <c r="G204" s="18">
        <v>0</v>
      </c>
      <c r="H204" s="52">
        <f t="shared" si="6"/>
        <v>0</v>
      </c>
      <c r="I204" s="53">
        <v>23</v>
      </c>
      <c r="J204" s="52">
        <f t="shared" si="7"/>
        <v>0</v>
      </c>
    </row>
    <row r="205" spans="1:10" ht="45" x14ac:dyDescent="0.3">
      <c r="A205" s="5" t="s">
        <v>760</v>
      </c>
      <c r="B205" s="8" t="s">
        <v>446</v>
      </c>
      <c r="C205" s="8" t="s">
        <v>294</v>
      </c>
      <c r="D205" s="24"/>
      <c r="E205" s="15" t="s">
        <v>71</v>
      </c>
      <c r="F205" s="15">
        <v>16</v>
      </c>
      <c r="G205" s="18">
        <v>0</v>
      </c>
      <c r="H205" s="52">
        <f t="shared" si="6"/>
        <v>0</v>
      </c>
      <c r="I205" s="53">
        <v>23</v>
      </c>
      <c r="J205" s="52">
        <f t="shared" si="7"/>
        <v>0</v>
      </c>
    </row>
    <row r="206" spans="1:10" ht="45" x14ac:dyDescent="0.3">
      <c r="A206" s="5" t="s">
        <v>761</v>
      </c>
      <c r="B206" s="8" t="s">
        <v>446</v>
      </c>
      <c r="C206" s="8" t="s">
        <v>295</v>
      </c>
      <c r="D206" s="24"/>
      <c r="E206" s="15" t="s">
        <v>71</v>
      </c>
      <c r="F206" s="15">
        <v>91</v>
      </c>
      <c r="G206" s="18">
        <v>0</v>
      </c>
      <c r="H206" s="52">
        <f t="shared" si="6"/>
        <v>0</v>
      </c>
      <c r="I206" s="53">
        <v>23</v>
      </c>
      <c r="J206" s="52">
        <f t="shared" si="7"/>
        <v>0</v>
      </c>
    </row>
    <row r="207" spans="1:10" ht="30" x14ac:dyDescent="0.3">
      <c r="A207" s="5" t="s">
        <v>762</v>
      </c>
      <c r="B207" s="8" t="s">
        <v>68</v>
      </c>
      <c r="C207" s="8" t="s">
        <v>296</v>
      </c>
      <c r="D207" s="24"/>
      <c r="E207" s="15" t="s">
        <v>71</v>
      </c>
      <c r="F207" s="15">
        <v>77</v>
      </c>
      <c r="G207" s="18">
        <v>0</v>
      </c>
      <c r="H207" s="52">
        <f t="shared" si="6"/>
        <v>0</v>
      </c>
      <c r="I207" s="53">
        <v>23</v>
      </c>
      <c r="J207" s="52">
        <f t="shared" si="7"/>
        <v>0</v>
      </c>
    </row>
    <row r="208" spans="1:10" ht="53.25" customHeight="1" x14ac:dyDescent="0.3">
      <c r="A208" s="32" t="s">
        <v>763</v>
      </c>
      <c r="B208" s="8" t="s">
        <v>68</v>
      </c>
      <c r="C208" s="8" t="s">
        <v>902</v>
      </c>
      <c r="D208" s="24"/>
      <c r="E208" s="15" t="s">
        <v>71</v>
      </c>
      <c r="F208" s="15">
        <v>30</v>
      </c>
      <c r="G208" s="18">
        <v>0</v>
      </c>
      <c r="H208" s="52">
        <f t="shared" si="6"/>
        <v>0</v>
      </c>
      <c r="I208" s="53">
        <v>23</v>
      </c>
      <c r="J208" s="52">
        <f t="shared" si="7"/>
        <v>0</v>
      </c>
    </row>
    <row r="209" spans="1:10" ht="30" x14ac:dyDescent="0.3">
      <c r="A209" s="5" t="s">
        <v>764</v>
      </c>
      <c r="B209" s="8" t="s">
        <v>68</v>
      </c>
      <c r="C209" s="8" t="s">
        <v>501</v>
      </c>
      <c r="D209" s="24"/>
      <c r="E209" s="15" t="s">
        <v>71</v>
      </c>
      <c r="F209" s="15">
        <v>30</v>
      </c>
      <c r="G209" s="18">
        <v>0</v>
      </c>
      <c r="H209" s="52">
        <f t="shared" si="6"/>
        <v>0</v>
      </c>
      <c r="I209" s="53">
        <v>23</v>
      </c>
      <c r="J209" s="52">
        <f t="shared" si="7"/>
        <v>0</v>
      </c>
    </row>
    <row r="210" spans="1:10" ht="45" x14ac:dyDescent="0.3">
      <c r="A210" s="5" t="s">
        <v>765</v>
      </c>
      <c r="B210" s="8" t="s">
        <v>190</v>
      </c>
      <c r="C210" s="8" t="s">
        <v>422</v>
      </c>
      <c r="D210" s="24"/>
      <c r="E210" s="15" t="s">
        <v>6</v>
      </c>
      <c r="F210" s="15">
        <v>15</v>
      </c>
      <c r="G210" s="18">
        <v>0</v>
      </c>
      <c r="H210" s="52">
        <f t="shared" si="6"/>
        <v>0</v>
      </c>
      <c r="I210" s="53">
        <v>23</v>
      </c>
      <c r="J210" s="52">
        <f t="shared" si="7"/>
        <v>0</v>
      </c>
    </row>
    <row r="211" spans="1:10" ht="45" x14ac:dyDescent="0.3">
      <c r="A211" s="5" t="s">
        <v>766</v>
      </c>
      <c r="B211" s="8" t="s">
        <v>190</v>
      </c>
      <c r="C211" s="8" t="s">
        <v>423</v>
      </c>
      <c r="D211" s="24"/>
      <c r="E211" s="15" t="s">
        <v>6</v>
      </c>
      <c r="F211" s="15">
        <v>26</v>
      </c>
      <c r="G211" s="18">
        <v>0</v>
      </c>
      <c r="H211" s="52">
        <f t="shared" si="6"/>
        <v>0</v>
      </c>
      <c r="I211" s="53">
        <v>23</v>
      </c>
      <c r="J211" s="52">
        <f t="shared" si="7"/>
        <v>0</v>
      </c>
    </row>
    <row r="212" spans="1:10" ht="45" x14ac:dyDescent="0.3">
      <c r="A212" s="5" t="s">
        <v>767</v>
      </c>
      <c r="B212" s="8" t="s">
        <v>190</v>
      </c>
      <c r="C212" s="8" t="s">
        <v>424</v>
      </c>
      <c r="D212" s="24"/>
      <c r="E212" s="15" t="s">
        <v>6</v>
      </c>
      <c r="F212" s="15">
        <v>41</v>
      </c>
      <c r="G212" s="18">
        <v>0</v>
      </c>
      <c r="H212" s="52">
        <f t="shared" si="6"/>
        <v>0</v>
      </c>
      <c r="I212" s="53">
        <v>23</v>
      </c>
      <c r="J212" s="52">
        <f t="shared" si="7"/>
        <v>0</v>
      </c>
    </row>
    <row r="213" spans="1:10" ht="45" x14ac:dyDescent="0.3">
      <c r="A213" s="5" t="s">
        <v>768</v>
      </c>
      <c r="B213" s="8" t="s">
        <v>190</v>
      </c>
      <c r="C213" s="8" t="s">
        <v>425</v>
      </c>
      <c r="D213" s="24"/>
      <c r="E213" s="15" t="s">
        <v>6</v>
      </c>
      <c r="F213" s="15">
        <v>80</v>
      </c>
      <c r="G213" s="18">
        <v>0</v>
      </c>
      <c r="H213" s="52">
        <f t="shared" si="6"/>
        <v>0</v>
      </c>
      <c r="I213" s="53">
        <v>23</v>
      </c>
      <c r="J213" s="52">
        <f t="shared" si="7"/>
        <v>0</v>
      </c>
    </row>
    <row r="214" spans="1:10" ht="45" x14ac:dyDescent="0.3">
      <c r="A214" s="5" t="s">
        <v>769</v>
      </c>
      <c r="B214" s="8" t="s">
        <v>73</v>
      </c>
      <c r="C214" s="8" t="s">
        <v>74</v>
      </c>
      <c r="D214" s="24"/>
      <c r="E214" s="15" t="s">
        <v>6</v>
      </c>
      <c r="F214" s="15">
        <v>184</v>
      </c>
      <c r="G214" s="18">
        <v>0</v>
      </c>
      <c r="H214" s="52">
        <f t="shared" si="6"/>
        <v>0</v>
      </c>
      <c r="I214" s="53">
        <v>23</v>
      </c>
      <c r="J214" s="52">
        <f t="shared" si="7"/>
        <v>0</v>
      </c>
    </row>
    <row r="215" spans="1:10" ht="30" x14ac:dyDescent="0.3">
      <c r="A215" s="5" t="s">
        <v>770</v>
      </c>
      <c r="B215" s="8" t="s">
        <v>146</v>
      </c>
      <c r="C215" s="8" t="s">
        <v>148</v>
      </c>
      <c r="D215" s="24"/>
      <c r="E215" s="15" t="s">
        <v>6</v>
      </c>
      <c r="F215" s="15">
        <v>430</v>
      </c>
      <c r="G215" s="18">
        <v>0</v>
      </c>
      <c r="H215" s="52">
        <f t="shared" si="6"/>
        <v>0</v>
      </c>
      <c r="I215" s="53">
        <v>23</v>
      </c>
      <c r="J215" s="52">
        <f t="shared" si="7"/>
        <v>0</v>
      </c>
    </row>
    <row r="216" spans="1:10" ht="30" x14ac:dyDescent="0.3">
      <c r="A216" s="5" t="s">
        <v>771</v>
      </c>
      <c r="B216" s="8" t="s">
        <v>146</v>
      </c>
      <c r="C216" s="8" t="s">
        <v>147</v>
      </c>
      <c r="D216" s="24"/>
      <c r="E216" s="15" t="s">
        <v>6</v>
      </c>
      <c r="F216" s="15">
        <v>10</v>
      </c>
      <c r="G216" s="18">
        <v>0</v>
      </c>
      <c r="H216" s="52">
        <f t="shared" si="6"/>
        <v>0</v>
      </c>
      <c r="I216" s="53">
        <v>23</v>
      </c>
      <c r="J216" s="52">
        <f t="shared" si="7"/>
        <v>0</v>
      </c>
    </row>
    <row r="217" spans="1:10" ht="30" x14ac:dyDescent="0.3">
      <c r="A217" s="5" t="s">
        <v>772</v>
      </c>
      <c r="B217" s="8" t="s">
        <v>146</v>
      </c>
      <c r="C217" s="8" t="s">
        <v>149</v>
      </c>
      <c r="D217" s="24"/>
      <c r="E217" s="15" t="s">
        <v>6</v>
      </c>
      <c r="F217" s="15">
        <v>330</v>
      </c>
      <c r="G217" s="18">
        <v>0</v>
      </c>
      <c r="H217" s="52">
        <f t="shared" si="6"/>
        <v>0</v>
      </c>
      <c r="I217" s="53">
        <v>23</v>
      </c>
      <c r="J217" s="52">
        <f t="shared" si="7"/>
        <v>0</v>
      </c>
    </row>
    <row r="218" spans="1:10" ht="30" x14ac:dyDescent="0.3">
      <c r="A218" s="5" t="s">
        <v>773</v>
      </c>
      <c r="B218" s="8" t="s">
        <v>146</v>
      </c>
      <c r="C218" s="8" t="s">
        <v>553</v>
      </c>
      <c r="D218" s="24"/>
      <c r="E218" s="15" t="s">
        <v>6</v>
      </c>
      <c r="F218" s="15">
        <v>10</v>
      </c>
      <c r="G218" s="18">
        <v>0</v>
      </c>
      <c r="H218" s="52">
        <f t="shared" si="6"/>
        <v>0</v>
      </c>
      <c r="I218" s="53">
        <v>23</v>
      </c>
      <c r="J218" s="52">
        <f t="shared" si="7"/>
        <v>0</v>
      </c>
    </row>
    <row r="219" spans="1:10" ht="60" x14ac:dyDescent="0.3">
      <c r="A219" s="5" t="s">
        <v>774</v>
      </c>
      <c r="B219" s="8" t="s">
        <v>564</v>
      </c>
      <c r="C219" s="8" t="s">
        <v>555</v>
      </c>
      <c r="D219" s="24"/>
      <c r="E219" s="15" t="s">
        <v>6</v>
      </c>
      <c r="F219" s="15">
        <v>3</v>
      </c>
      <c r="G219" s="18">
        <v>0</v>
      </c>
      <c r="H219" s="52">
        <f t="shared" si="6"/>
        <v>0</v>
      </c>
      <c r="I219" s="53">
        <v>23</v>
      </c>
      <c r="J219" s="52">
        <f t="shared" si="7"/>
        <v>0</v>
      </c>
    </row>
    <row r="220" spans="1:10" s="56" customFormat="1" ht="60" x14ac:dyDescent="0.3">
      <c r="A220" s="5" t="s">
        <v>775</v>
      </c>
      <c r="B220" s="8" t="s">
        <v>565</v>
      </c>
      <c r="C220" s="10" t="s">
        <v>554</v>
      </c>
      <c r="D220" s="23"/>
      <c r="E220" s="16" t="s">
        <v>6</v>
      </c>
      <c r="F220" s="16">
        <v>15</v>
      </c>
      <c r="G220" s="18">
        <v>0</v>
      </c>
      <c r="H220" s="52">
        <f t="shared" si="6"/>
        <v>0</v>
      </c>
      <c r="I220" s="51">
        <v>23</v>
      </c>
      <c r="J220" s="52">
        <f t="shared" si="7"/>
        <v>0</v>
      </c>
    </row>
    <row r="221" spans="1:10" ht="30" x14ac:dyDescent="0.3">
      <c r="A221" s="5" t="s">
        <v>776</v>
      </c>
      <c r="B221" s="8" t="s">
        <v>75</v>
      </c>
      <c r="C221" s="8" t="s">
        <v>284</v>
      </c>
      <c r="D221" s="24"/>
      <c r="E221" s="15" t="s">
        <v>6</v>
      </c>
      <c r="F221" s="15">
        <v>185</v>
      </c>
      <c r="G221" s="18">
        <v>0</v>
      </c>
      <c r="H221" s="52">
        <f t="shared" si="6"/>
        <v>0</v>
      </c>
      <c r="I221" s="53">
        <v>23</v>
      </c>
      <c r="J221" s="52">
        <f t="shared" si="7"/>
        <v>0</v>
      </c>
    </row>
    <row r="222" spans="1:10" ht="30" x14ac:dyDescent="0.3">
      <c r="A222" s="5" t="s">
        <v>777</v>
      </c>
      <c r="B222" s="8" t="s">
        <v>75</v>
      </c>
      <c r="C222" s="8" t="s">
        <v>283</v>
      </c>
      <c r="D222" s="24"/>
      <c r="E222" s="15" t="s">
        <v>6</v>
      </c>
      <c r="F222" s="15">
        <v>85</v>
      </c>
      <c r="G222" s="18">
        <v>0</v>
      </c>
      <c r="H222" s="52">
        <f t="shared" si="6"/>
        <v>0</v>
      </c>
      <c r="I222" s="53">
        <v>23</v>
      </c>
      <c r="J222" s="52">
        <f t="shared" si="7"/>
        <v>0</v>
      </c>
    </row>
    <row r="223" spans="1:10" ht="60" x14ac:dyDescent="0.3">
      <c r="A223" s="5" t="s">
        <v>778</v>
      </c>
      <c r="B223" s="8" t="s">
        <v>75</v>
      </c>
      <c r="C223" s="8" t="s">
        <v>279</v>
      </c>
      <c r="D223" s="24"/>
      <c r="E223" s="15" t="s">
        <v>6</v>
      </c>
      <c r="F223" s="15">
        <v>795</v>
      </c>
      <c r="G223" s="18">
        <v>0</v>
      </c>
      <c r="H223" s="52">
        <f t="shared" si="6"/>
        <v>0</v>
      </c>
      <c r="I223" s="53">
        <v>23</v>
      </c>
      <c r="J223" s="52">
        <f t="shared" si="7"/>
        <v>0</v>
      </c>
    </row>
    <row r="224" spans="1:10" ht="60" x14ac:dyDescent="0.3">
      <c r="A224" s="5" t="s">
        <v>779</v>
      </c>
      <c r="B224" s="8" t="s">
        <v>75</v>
      </c>
      <c r="C224" s="8" t="s">
        <v>280</v>
      </c>
      <c r="D224" s="24"/>
      <c r="E224" s="15" t="s">
        <v>6</v>
      </c>
      <c r="F224" s="15">
        <v>1119</v>
      </c>
      <c r="G224" s="18">
        <v>0</v>
      </c>
      <c r="H224" s="52">
        <f t="shared" si="6"/>
        <v>0</v>
      </c>
      <c r="I224" s="53">
        <v>23</v>
      </c>
      <c r="J224" s="52">
        <f t="shared" si="7"/>
        <v>0</v>
      </c>
    </row>
    <row r="225" spans="1:10" ht="60" x14ac:dyDescent="0.3">
      <c r="A225" s="5" t="s">
        <v>780</v>
      </c>
      <c r="B225" s="8" t="s">
        <v>75</v>
      </c>
      <c r="C225" s="8" t="s">
        <v>281</v>
      </c>
      <c r="D225" s="24"/>
      <c r="E225" s="15" t="s">
        <v>6</v>
      </c>
      <c r="F225" s="15">
        <v>101</v>
      </c>
      <c r="G225" s="18">
        <v>0</v>
      </c>
      <c r="H225" s="52">
        <f t="shared" si="6"/>
        <v>0</v>
      </c>
      <c r="I225" s="53">
        <v>23</v>
      </c>
      <c r="J225" s="52">
        <f t="shared" si="7"/>
        <v>0</v>
      </c>
    </row>
    <row r="226" spans="1:10" ht="60" x14ac:dyDescent="0.3">
      <c r="A226" s="5" t="s">
        <v>781</v>
      </c>
      <c r="B226" s="8" t="s">
        <v>277</v>
      </c>
      <c r="C226" s="8" t="s">
        <v>282</v>
      </c>
      <c r="D226" s="24"/>
      <c r="E226" s="15" t="s">
        <v>6</v>
      </c>
      <c r="F226" s="15">
        <v>2</v>
      </c>
      <c r="G226" s="18">
        <v>0</v>
      </c>
      <c r="H226" s="52">
        <f t="shared" si="6"/>
        <v>0</v>
      </c>
      <c r="I226" s="53">
        <v>23</v>
      </c>
      <c r="J226" s="52">
        <f t="shared" si="7"/>
        <v>0</v>
      </c>
    </row>
    <row r="227" spans="1:10" ht="60" x14ac:dyDescent="0.3">
      <c r="A227" s="5" t="s">
        <v>782</v>
      </c>
      <c r="B227" s="8" t="s">
        <v>447</v>
      </c>
      <c r="C227" s="8" t="s">
        <v>278</v>
      </c>
      <c r="D227" s="24"/>
      <c r="E227" s="15" t="s">
        <v>6</v>
      </c>
      <c r="F227" s="15">
        <v>2</v>
      </c>
      <c r="G227" s="18">
        <v>0</v>
      </c>
      <c r="H227" s="52">
        <f t="shared" si="6"/>
        <v>0</v>
      </c>
      <c r="I227" s="53">
        <v>23</v>
      </c>
      <c r="J227" s="52">
        <f t="shared" si="7"/>
        <v>0</v>
      </c>
    </row>
    <row r="228" spans="1:10" ht="45" x14ac:dyDescent="0.3">
      <c r="A228" s="33" t="s">
        <v>783</v>
      </c>
      <c r="B228" s="27" t="s">
        <v>543</v>
      </c>
      <c r="C228" s="27" t="s">
        <v>544</v>
      </c>
      <c r="D228" s="35"/>
      <c r="E228" s="29" t="s">
        <v>6</v>
      </c>
      <c r="F228" s="29">
        <v>8</v>
      </c>
      <c r="G228" s="30">
        <v>0</v>
      </c>
      <c r="H228" s="54">
        <f t="shared" si="6"/>
        <v>0</v>
      </c>
      <c r="I228" s="55">
        <v>23</v>
      </c>
      <c r="J228" s="54">
        <f t="shared" si="7"/>
        <v>0</v>
      </c>
    </row>
    <row r="229" spans="1:10" ht="45" x14ac:dyDescent="0.3">
      <c r="A229" s="33" t="s">
        <v>784</v>
      </c>
      <c r="B229" s="27" t="s">
        <v>543</v>
      </c>
      <c r="C229" s="27" t="s">
        <v>545</v>
      </c>
      <c r="D229" s="35"/>
      <c r="E229" s="29" t="s">
        <v>6</v>
      </c>
      <c r="F229" s="29">
        <v>12</v>
      </c>
      <c r="G229" s="30">
        <v>0</v>
      </c>
      <c r="H229" s="54">
        <f t="shared" si="6"/>
        <v>0</v>
      </c>
      <c r="I229" s="55">
        <v>23</v>
      </c>
      <c r="J229" s="54">
        <f t="shared" si="7"/>
        <v>0</v>
      </c>
    </row>
    <row r="230" spans="1:10" ht="45" x14ac:dyDescent="0.3">
      <c r="A230" s="5" t="s">
        <v>785</v>
      </c>
      <c r="B230" s="8" t="s">
        <v>270</v>
      </c>
      <c r="C230" s="8" t="s">
        <v>271</v>
      </c>
      <c r="D230" s="24"/>
      <c r="E230" s="15" t="s">
        <v>6</v>
      </c>
      <c r="F230" s="15">
        <v>155</v>
      </c>
      <c r="G230" s="18">
        <v>0</v>
      </c>
      <c r="H230" s="52">
        <f t="shared" si="6"/>
        <v>0</v>
      </c>
      <c r="I230" s="53">
        <v>23</v>
      </c>
      <c r="J230" s="52">
        <f t="shared" si="7"/>
        <v>0</v>
      </c>
    </row>
    <row r="231" spans="1:10" ht="60" x14ac:dyDescent="0.3">
      <c r="A231" s="5" t="s">
        <v>786</v>
      </c>
      <c r="B231" s="8" t="s">
        <v>197</v>
      </c>
      <c r="C231" s="8" t="s">
        <v>274</v>
      </c>
      <c r="D231" s="24"/>
      <c r="E231" s="15" t="s">
        <v>6</v>
      </c>
      <c r="F231" s="15">
        <v>423</v>
      </c>
      <c r="G231" s="18">
        <v>0</v>
      </c>
      <c r="H231" s="52">
        <f t="shared" si="6"/>
        <v>0</v>
      </c>
      <c r="I231" s="53">
        <v>23</v>
      </c>
      <c r="J231" s="52">
        <f t="shared" si="7"/>
        <v>0</v>
      </c>
    </row>
    <row r="232" spans="1:10" ht="75" x14ac:dyDescent="0.3">
      <c r="A232" s="5" t="s">
        <v>787</v>
      </c>
      <c r="B232" s="8" t="s">
        <v>269</v>
      </c>
      <c r="C232" s="8" t="s">
        <v>276</v>
      </c>
      <c r="D232" s="24"/>
      <c r="E232" s="15" t="s">
        <v>6</v>
      </c>
      <c r="F232" s="15">
        <v>707</v>
      </c>
      <c r="G232" s="18">
        <v>0</v>
      </c>
      <c r="H232" s="52">
        <f t="shared" si="6"/>
        <v>0</v>
      </c>
      <c r="I232" s="53">
        <v>23</v>
      </c>
      <c r="J232" s="52">
        <f t="shared" si="7"/>
        <v>0</v>
      </c>
    </row>
    <row r="233" spans="1:10" ht="60" x14ac:dyDescent="0.3">
      <c r="A233" s="5" t="s">
        <v>788</v>
      </c>
      <c r="B233" s="8" t="s">
        <v>448</v>
      </c>
      <c r="C233" s="8" t="s">
        <v>272</v>
      </c>
      <c r="D233" s="24"/>
      <c r="E233" s="15" t="s">
        <v>6</v>
      </c>
      <c r="F233" s="15">
        <v>155</v>
      </c>
      <c r="G233" s="18">
        <v>0</v>
      </c>
      <c r="H233" s="52">
        <f t="shared" si="6"/>
        <v>0</v>
      </c>
      <c r="I233" s="53">
        <v>23</v>
      </c>
      <c r="J233" s="52">
        <f t="shared" si="7"/>
        <v>0</v>
      </c>
    </row>
    <row r="234" spans="1:10" ht="60" x14ac:dyDescent="0.3">
      <c r="A234" s="5" t="s">
        <v>789</v>
      </c>
      <c r="B234" s="8" t="s">
        <v>76</v>
      </c>
      <c r="C234" s="8" t="s">
        <v>273</v>
      </c>
      <c r="D234" s="24"/>
      <c r="E234" s="15" t="s">
        <v>6</v>
      </c>
      <c r="F234" s="15">
        <v>10</v>
      </c>
      <c r="G234" s="18">
        <v>0</v>
      </c>
      <c r="H234" s="52">
        <f t="shared" si="6"/>
        <v>0</v>
      </c>
      <c r="I234" s="53">
        <v>23</v>
      </c>
      <c r="J234" s="52">
        <f t="shared" si="7"/>
        <v>0</v>
      </c>
    </row>
    <row r="235" spans="1:10" ht="45" x14ac:dyDescent="0.3">
      <c r="A235" s="5" t="s">
        <v>790</v>
      </c>
      <c r="B235" s="8" t="s">
        <v>275</v>
      </c>
      <c r="C235" s="8" t="s">
        <v>271</v>
      </c>
      <c r="D235" s="24"/>
      <c r="E235" s="15" t="s">
        <v>6</v>
      </c>
      <c r="F235" s="15">
        <v>10</v>
      </c>
      <c r="G235" s="18">
        <v>0</v>
      </c>
      <c r="H235" s="52">
        <f t="shared" si="6"/>
        <v>0</v>
      </c>
      <c r="I235" s="53">
        <v>23</v>
      </c>
      <c r="J235" s="52">
        <f t="shared" si="7"/>
        <v>0</v>
      </c>
    </row>
    <row r="236" spans="1:10" ht="60" x14ac:dyDescent="0.3">
      <c r="A236" s="5" t="s">
        <v>791</v>
      </c>
      <c r="B236" s="8" t="s">
        <v>182</v>
      </c>
      <c r="C236" s="9" t="s">
        <v>268</v>
      </c>
      <c r="D236" s="24"/>
      <c r="E236" s="15" t="s">
        <v>6</v>
      </c>
      <c r="F236" s="15">
        <v>40</v>
      </c>
      <c r="G236" s="18">
        <v>0</v>
      </c>
      <c r="H236" s="52">
        <f t="shared" si="6"/>
        <v>0</v>
      </c>
      <c r="I236" s="53">
        <v>23</v>
      </c>
      <c r="J236" s="52">
        <f t="shared" si="7"/>
        <v>0</v>
      </c>
    </row>
    <row r="237" spans="1:10" ht="45" x14ac:dyDescent="0.3">
      <c r="A237" s="5" t="s">
        <v>792</v>
      </c>
      <c r="B237" s="8" t="s">
        <v>77</v>
      </c>
      <c r="C237" s="8" t="s">
        <v>145</v>
      </c>
      <c r="D237" s="24"/>
      <c r="E237" s="15" t="s">
        <v>6</v>
      </c>
      <c r="F237" s="15">
        <v>1</v>
      </c>
      <c r="G237" s="18">
        <v>0</v>
      </c>
      <c r="H237" s="52">
        <f t="shared" si="6"/>
        <v>0</v>
      </c>
      <c r="I237" s="53">
        <v>23</v>
      </c>
      <c r="J237" s="52">
        <f t="shared" si="7"/>
        <v>0</v>
      </c>
    </row>
    <row r="238" spans="1:10" ht="45" x14ac:dyDescent="0.3">
      <c r="A238" s="5" t="s">
        <v>793</v>
      </c>
      <c r="B238" s="8" t="s">
        <v>77</v>
      </c>
      <c r="C238" s="8" t="s">
        <v>78</v>
      </c>
      <c r="D238" s="24"/>
      <c r="E238" s="15" t="s">
        <v>6</v>
      </c>
      <c r="F238" s="15">
        <v>1</v>
      </c>
      <c r="G238" s="18">
        <v>0</v>
      </c>
      <c r="H238" s="52">
        <f t="shared" si="6"/>
        <v>0</v>
      </c>
      <c r="I238" s="53">
        <v>23</v>
      </c>
      <c r="J238" s="52">
        <f t="shared" si="7"/>
        <v>0</v>
      </c>
    </row>
    <row r="239" spans="1:10" ht="45" x14ac:dyDescent="0.3">
      <c r="A239" s="5" t="s">
        <v>794</v>
      </c>
      <c r="B239" s="8" t="s">
        <v>77</v>
      </c>
      <c r="C239" s="8" t="s">
        <v>79</v>
      </c>
      <c r="D239" s="24"/>
      <c r="E239" s="15" t="s">
        <v>6</v>
      </c>
      <c r="F239" s="15">
        <v>3</v>
      </c>
      <c r="G239" s="18">
        <v>0</v>
      </c>
      <c r="H239" s="52">
        <f t="shared" si="6"/>
        <v>0</v>
      </c>
      <c r="I239" s="53">
        <v>23</v>
      </c>
      <c r="J239" s="52">
        <f t="shared" si="7"/>
        <v>0</v>
      </c>
    </row>
    <row r="240" spans="1:10" ht="45" x14ac:dyDescent="0.3">
      <c r="A240" s="32" t="s">
        <v>795</v>
      </c>
      <c r="B240" s="8" t="s">
        <v>189</v>
      </c>
      <c r="C240" s="9" t="s">
        <v>900</v>
      </c>
      <c r="D240" s="24"/>
      <c r="E240" s="15" t="s">
        <v>6</v>
      </c>
      <c r="F240" s="15">
        <v>165</v>
      </c>
      <c r="G240" s="18">
        <v>0</v>
      </c>
      <c r="H240" s="52">
        <f t="shared" si="6"/>
        <v>0</v>
      </c>
      <c r="I240" s="53">
        <v>23</v>
      </c>
      <c r="J240" s="52">
        <f t="shared" si="7"/>
        <v>0</v>
      </c>
    </row>
    <row r="241" spans="1:10" x14ac:dyDescent="0.3">
      <c r="A241" s="5" t="s">
        <v>796</v>
      </c>
      <c r="B241" s="8" t="s">
        <v>189</v>
      </c>
      <c r="C241" s="8" t="s">
        <v>502</v>
      </c>
      <c r="D241" s="23"/>
      <c r="E241" s="15" t="s">
        <v>70</v>
      </c>
      <c r="F241" s="15">
        <v>180</v>
      </c>
      <c r="G241" s="18">
        <v>0</v>
      </c>
      <c r="H241" s="52">
        <f t="shared" si="6"/>
        <v>0</v>
      </c>
      <c r="I241" s="53">
        <v>23</v>
      </c>
      <c r="J241" s="52">
        <f t="shared" si="7"/>
        <v>0</v>
      </c>
    </row>
    <row r="242" spans="1:10" x14ac:dyDescent="0.3">
      <c r="A242" s="5" t="s">
        <v>797</v>
      </c>
      <c r="B242" s="8" t="s">
        <v>189</v>
      </c>
      <c r="C242" s="8" t="s">
        <v>266</v>
      </c>
      <c r="D242" s="24"/>
      <c r="E242" s="15" t="s">
        <v>70</v>
      </c>
      <c r="F242" s="15">
        <v>468</v>
      </c>
      <c r="G242" s="18">
        <v>0</v>
      </c>
      <c r="H242" s="52">
        <f t="shared" si="6"/>
        <v>0</v>
      </c>
      <c r="I242" s="53">
        <v>23</v>
      </c>
      <c r="J242" s="52">
        <f t="shared" si="7"/>
        <v>0</v>
      </c>
    </row>
    <row r="243" spans="1:10" x14ac:dyDescent="0.3">
      <c r="A243" s="5" t="s">
        <v>798</v>
      </c>
      <c r="B243" s="8" t="s">
        <v>189</v>
      </c>
      <c r="C243" s="8" t="s">
        <v>267</v>
      </c>
      <c r="D243" s="24"/>
      <c r="E243" s="15" t="s">
        <v>70</v>
      </c>
      <c r="F243" s="15">
        <v>200</v>
      </c>
      <c r="G243" s="18">
        <v>0</v>
      </c>
      <c r="H243" s="52">
        <f t="shared" si="6"/>
        <v>0</v>
      </c>
      <c r="I243" s="53">
        <v>23</v>
      </c>
      <c r="J243" s="52">
        <f t="shared" si="7"/>
        <v>0</v>
      </c>
    </row>
    <row r="244" spans="1:10" x14ac:dyDescent="0.3">
      <c r="A244" s="5" t="s">
        <v>799</v>
      </c>
      <c r="B244" s="8" t="s">
        <v>173</v>
      </c>
      <c r="C244" s="8" t="s">
        <v>174</v>
      </c>
      <c r="D244" s="24"/>
      <c r="E244" s="15" t="s">
        <v>177</v>
      </c>
      <c r="F244" s="15">
        <v>25</v>
      </c>
      <c r="G244" s="18">
        <v>0</v>
      </c>
      <c r="H244" s="52">
        <f t="shared" si="6"/>
        <v>0</v>
      </c>
      <c r="I244" s="53">
        <v>23</v>
      </c>
      <c r="J244" s="52">
        <f t="shared" si="7"/>
        <v>0</v>
      </c>
    </row>
    <row r="245" spans="1:10" x14ac:dyDescent="0.3">
      <c r="A245" s="5" t="s">
        <v>800</v>
      </c>
      <c r="B245" s="8" t="s">
        <v>173</v>
      </c>
      <c r="C245" s="8" t="s">
        <v>175</v>
      </c>
      <c r="D245" s="24"/>
      <c r="E245" s="15" t="s">
        <v>176</v>
      </c>
      <c r="F245" s="15">
        <v>26</v>
      </c>
      <c r="G245" s="18">
        <v>0</v>
      </c>
      <c r="H245" s="52">
        <f t="shared" si="6"/>
        <v>0</v>
      </c>
      <c r="I245" s="53">
        <v>23</v>
      </c>
      <c r="J245" s="52">
        <f t="shared" si="7"/>
        <v>0</v>
      </c>
    </row>
    <row r="246" spans="1:10" ht="30" x14ac:dyDescent="0.3">
      <c r="A246" s="5" t="s">
        <v>801</v>
      </c>
      <c r="B246" s="8" t="s">
        <v>80</v>
      </c>
      <c r="C246" s="8" t="s">
        <v>261</v>
      </c>
      <c r="D246" s="24"/>
      <c r="E246" s="15" t="s">
        <v>69</v>
      </c>
      <c r="F246" s="15">
        <v>175</v>
      </c>
      <c r="G246" s="18">
        <v>0</v>
      </c>
      <c r="H246" s="52">
        <f t="shared" si="6"/>
        <v>0</v>
      </c>
      <c r="I246" s="53">
        <v>23</v>
      </c>
      <c r="J246" s="52">
        <f t="shared" si="7"/>
        <v>0</v>
      </c>
    </row>
    <row r="247" spans="1:10" ht="30" x14ac:dyDescent="0.3">
      <c r="A247" s="5" t="s">
        <v>802</v>
      </c>
      <c r="B247" s="8" t="s">
        <v>80</v>
      </c>
      <c r="C247" s="8" t="s">
        <v>262</v>
      </c>
      <c r="D247" s="24"/>
      <c r="E247" s="15" t="s">
        <v>69</v>
      </c>
      <c r="F247" s="15">
        <v>262</v>
      </c>
      <c r="G247" s="18">
        <v>0</v>
      </c>
      <c r="H247" s="52">
        <f t="shared" si="6"/>
        <v>0</v>
      </c>
      <c r="I247" s="53">
        <v>23</v>
      </c>
      <c r="J247" s="52">
        <f t="shared" si="7"/>
        <v>0</v>
      </c>
    </row>
    <row r="248" spans="1:10" ht="30" x14ac:dyDescent="0.3">
      <c r="A248" s="5" t="s">
        <v>803</v>
      </c>
      <c r="B248" s="8" t="s">
        <v>80</v>
      </c>
      <c r="C248" s="8" t="s">
        <v>263</v>
      </c>
      <c r="D248" s="24"/>
      <c r="E248" s="15" t="s">
        <v>69</v>
      </c>
      <c r="F248" s="15">
        <v>152</v>
      </c>
      <c r="G248" s="18">
        <v>0</v>
      </c>
      <c r="H248" s="52">
        <f t="shared" si="6"/>
        <v>0</v>
      </c>
      <c r="I248" s="53">
        <v>23</v>
      </c>
      <c r="J248" s="52">
        <f t="shared" si="7"/>
        <v>0</v>
      </c>
    </row>
    <row r="249" spans="1:10" ht="30" x14ac:dyDescent="0.3">
      <c r="A249" s="5" t="s">
        <v>804</v>
      </c>
      <c r="B249" s="8" t="s">
        <v>80</v>
      </c>
      <c r="C249" s="8" t="s">
        <v>264</v>
      </c>
      <c r="D249" s="24"/>
      <c r="E249" s="15" t="s">
        <v>69</v>
      </c>
      <c r="F249" s="15">
        <v>106</v>
      </c>
      <c r="G249" s="18">
        <v>0</v>
      </c>
      <c r="H249" s="52">
        <f t="shared" si="6"/>
        <v>0</v>
      </c>
      <c r="I249" s="53">
        <v>23</v>
      </c>
      <c r="J249" s="52">
        <f t="shared" si="7"/>
        <v>0</v>
      </c>
    </row>
    <row r="250" spans="1:10" ht="30" x14ac:dyDescent="0.3">
      <c r="A250" s="5" t="s">
        <v>805</v>
      </c>
      <c r="B250" s="8" t="s">
        <v>80</v>
      </c>
      <c r="C250" s="8" t="s">
        <v>265</v>
      </c>
      <c r="D250" s="24"/>
      <c r="E250" s="15" t="s">
        <v>69</v>
      </c>
      <c r="F250" s="15">
        <v>84</v>
      </c>
      <c r="G250" s="18">
        <v>0</v>
      </c>
      <c r="H250" s="52">
        <f t="shared" si="6"/>
        <v>0</v>
      </c>
      <c r="I250" s="53">
        <v>23</v>
      </c>
      <c r="J250" s="52">
        <f t="shared" si="7"/>
        <v>0</v>
      </c>
    </row>
    <row r="251" spans="1:10" ht="45" x14ac:dyDescent="0.3">
      <c r="A251" s="5" t="s">
        <v>806</v>
      </c>
      <c r="B251" s="8" t="s">
        <v>449</v>
      </c>
      <c r="C251" s="8" t="s">
        <v>260</v>
      </c>
      <c r="D251" s="24"/>
      <c r="E251" s="15" t="s">
        <v>61</v>
      </c>
      <c r="F251" s="15">
        <v>21</v>
      </c>
      <c r="G251" s="18">
        <v>0</v>
      </c>
      <c r="H251" s="52">
        <f t="shared" si="6"/>
        <v>0</v>
      </c>
      <c r="I251" s="53">
        <v>23</v>
      </c>
      <c r="J251" s="52">
        <f t="shared" si="7"/>
        <v>0</v>
      </c>
    </row>
    <row r="252" spans="1:10" ht="30" x14ac:dyDescent="0.3">
      <c r="A252" s="5" t="s">
        <v>807</v>
      </c>
      <c r="B252" s="8" t="s">
        <v>81</v>
      </c>
      <c r="C252" s="8" t="s">
        <v>259</v>
      </c>
      <c r="D252" s="24"/>
      <c r="E252" s="15" t="s">
        <v>6</v>
      </c>
      <c r="F252" s="15">
        <v>21</v>
      </c>
      <c r="G252" s="18">
        <v>0</v>
      </c>
      <c r="H252" s="52">
        <f t="shared" si="6"/>
        <v>0</v>
      </c>
      <c r="I252" s="53">
        <v>23</v>
      </c>
      <c r="J252" s="52">
        <f t="shared" si="7"/>
        <v>0</v>
      </c>
    </row>
    <row r="253" spans="1:10" ht="30" x14ac:dyDescent="0.3">
      <c r="A253" s="5" t="s">
        <v>808</v>
      </c>
      <c r="B253" s="8" t="s">
        <v>450</v>
      </c>
      <c r="C253" s="8" t="s">
        <v>82</v>
      </c>
      <c r="D253" s="24"/>
      <c r="E253" s="15" t="s">
        <v>6</v>
      </c>
      <c r="F253" s="15">
        <v>7</v>
      </c>
      <c r="G253" s="18">
        <v>0</v>
      </c>
      <c r="H253" s="52">
        <f t="shared" si="6"/>
        <v>0</v>
      </c>
      <c r="I253" s="53">
        <v>23</v>
      </c>
      <c r="J253" s="52">
        <f t="shared" si="7"/>
        <v>0</v>
      </c>
    </row>
    <row r="254" spans="1:10" ht="30" x14ac:dyDescent="0.3">
      <c r="A254" s="5" t="s">
        <v>809</v>
      </c>
      <c r="B254" s="8" t="s">
        <v>83</v>
      </c>
      <c r="C254" s="8" t="s">
        <v>258</v>
      </c>
      <c r="D254" s="24"/>
      <c r="E254" s="15" t="s">
        <v>71</v>
      </c>
      <c r="F254" s="15">
        <v>16</v>
      </c>
      <c r="G254" s="18">
        <v>0</v>
      </c>
      <c r="H254" s="52">
        <f t="shared" si="6"/>
        <v>0</v>
      </c>
      <c r="I254" s="53">
        <v>23</v>
      </c>
      <c r="J254" s="52">
        <f t="shared" si="7"/>
        <v>0</v>
      </c>
    </row>
    <row r="255" spans="1:10" ht="30" x14ac:dyDescent="0.3">
      <c r="A255" s="5" t="s">
        <v>810</v>
      </c>
      <c r="B255" s="8" t="s">
        <v>84</v>
      </c>
      <c r="C255" s="8" t="s">
        <v>205</v>
      </c>
      <c r="D255" s="24"/>
      <c r="E255" s="15" t="s">
        <v>6</v>
      </c>
      <c r="F255" s="15">
        <v>8</v>
      </c>
      <c r="G255" s="18">
        <v>0</v>
      </c>
      <c r="H255" s="52">
        <f t="shared" si="6"/>
        <v>0</v>
      </c>
      <c r="I255" s="53">
        <v>23</v>
      </c>
      <c r="J255" s="52">
        <f t="shared" si="7"/>
        <v>0</v>
      </c>
    </row>
    <row r="256" spans="1:10" ht="30" x14ac:dyDescent="0.3">
      <c r="A256" s="5" t="s">
        <v>811</v>
      </c>
      <c r="B256" s="8" t="s">
        <v>84</v>
      </c>
      <c r="C256" s="9" t="s">
        <v>206</v>
      </c>
      <c r="D256" s="24"/>
      <c r="E256" s="15" t="s">
        <v>6</v>
      </c>
      <c r="F256" s="15">
        <v>3</v>
      </c>
      <c r="G256" s="18">
        <v>0</v>
      </c>
      <c r="H256" s="52">
        <f t="shared" si="6"/>
        <v>0</v>
      </c>
      <c r="I256" s="53">
        <v>23</v>
      </c>
      <c r="J256" s="52">
        <f t="shared" si="7"/>
        <v>0</v>
      </c>
    </row>
    <row r="257" spans="1:10" ht="30" x14ac:dyDescent="0.3">
      <c r="A257" s="5" t="s">
        <v>812</v>
      </c>
      <c r="B257" s="8" t="s">
        <v>84</v>
      </c>
      <c r="C257" s="8" t="s">
        <v>207</v>
      </c>
      <c r="D257" s="24"/>
      <c r="E257" s="15" t="s">
        <v>6</v>
      </c>
      <c r="F257" s="15">
        <v>8</v>
      </c>
      <c r="G257" s="18">
        <v>0</v>
      </c>
      <c r="H257" s="52">
        <f t="shared" si="6"/>
        <v>0</v>
      </c>
      <c r="I257" s="53">
        <v>23</v>
      </c>
      <c r="J257" s="52">
        <f t="shared" si="7"/>
        <v>0</v>
      </c>
    </row>
    <row r="258" spans="1:10" ht="30" x14ac:dyDescent="0.3">
      <c r="A258" s="5" t="s">
        <v>813</v>
      </c>
      <c r="B258" s="8" t="s">
        <v>84</v>
      </c>
      <c r="C258" s="8" t="s">
        <v>208</v>
      </c>
      <c r="D258" s="24"/>
      <c r="E258" s="15" t="s">
        <v>6</v>
      </c>
      <c r="F258" s="15">
        <v>6</v>
      </c>
      <c r="G258" s="18">
        <v>0</v>
      </c>
      <c r="H258" s="52">
        <f t="shared" si="6"/>
        <v>0</v>
      </c>
      <c r="I258" s="53">
        <v>23</v>
      </c>
      <c r="J258" s="52">
        <f t="shared" si="7"/>
        <v>0</v>
      </c>
    </row>
    <row r="259" spans="1:10" ht="30" x14ac:dyDescent="0.3">
      <c r="A259" s="5" t="s">
        <v>814</v>
      </c>
      <c r="B259" s="8" t="s">
        <v>84</v>
      </c>
      <c r="C259" s="8" t="s">
        <v>209</v>
      </c>
      <c r="D259" s="24"/>
      <c r="E259" s="15" t="s">
        <v>6</v>
      </c>
      <c r="F259" s="15">
        <v>1</v>
      </c>
      <c r="G259" s="18">
        <v>0</v>
      </c>
      <c r="H259" s="52">
        <f t="shared" si="6"/>
        <v>0</v>
      </c>
      <c r="I259" s="53">
        <v>23</v>
      </c>
      <c r="J259" s="52">
        <f t="shared" si="7"/>
        <v>0</v>
      </c>
    </row>
    <row r="260" spans="1:10" ht="60" x14ac:dyDescent="0.3">
      <c r="A260" s="5" t="s">
        <v>815</v>
      </c>
      <c r="B260" s="8" t="s">
        <v>193</v>
      </c>
      <c r="C260" s="9" t="s">
        <v>479</v>
      </c>
      <c r="D260" s="24"/>
      <c r="E260" s="15" t="s">
        <v>6</v>
      </c>
      <c r="F260" s="15">
        <v>12</v>
      </c>
      <c r="G260" s="18">
        <v>0</v>
      </c>
      <c r="H260" s="52">
        <f t="shared" si="6"/>
        <v>0</v>
      </c>
      <c r="I260" s="53">
        <v>23</v>
      </c>
      <c r="J260" s="52">
        <f t="shared" si="7"/>
        <v>0</v>
      </c>
    </row>
    <row r="261" spans="1:10" ht="30" x14ac:dyDescent="0.3">
      <c r="A261" s="5" t="s">
        <v>816</v>
      </c>
      <c r="B261" s="8" t="s">
        <v>256</v>
      </c>
      <c r="C261" s="9" t="s">
        <v>257</v>
      </c>
      <c r="D261" s="24"/>
      <c r="E261" s="15" t="s">
        <v>6</v>
      </c>
      <c r="F261" s="15">
        <v>274</v>
      </c>
      <c r="G261" s="18">
        <v>0</v>
      </c>
      <c r="H261" s="52">
        <f t="shared" ref="H261:H324" si="8">F261*G261</f>
        <v>0</v>
      </c>
      <c r="I261" s="53">
        <v>23</v>
      </c>
      <c r="J261" s="52">
        <f t="shared" ref="J261:J324" si="9">H261*(1+I261/100)</f>
        <v>0</v>
      </c>
    </row>
    <row r="262" spans="1:10" ht="45" x14ac:dyDescent="0.3">
      <c r="A262" s="5" t="s">
        <v>817</v>
      </c>
      <c r="B262" s="8" t="s">
        <v>194</v>
      </c>
      <c r="C262" s="9" t="s">
        <v>407</v>
      </c>
      <c r="D262" s="24"/>
      <c r="E262" s="15" t="s">
        <v>6</v>
      </c>
      <c r="F262" s="15">
        <v>364</v>
      </c>
      <c r="G262" s="18">
        <v>0</v>
      </c>
      <c r="H262" s="52">
        <f t="shared" si="8"/>
        <v>0</v>
      </c>
      <c r="I262" s="53">
        <v>23</v>
      </c>
      <c r="J262" s="52">
        <f t="shared" si="9"/>
        <v>0</v>
      </c>
    </row>
    <row r="263" spans="1:10" ht="45" x14ac:dyDescent="0.3">
      <c r="A263" s="5" t="s">
        <v>818</v>
      </c>
      <c r="B263" s="8" t="s">
        <v>195</v>
      </c>
      <c r="C263" s="9" t="s">
        <v>391</v>
      </c>
      <c r="D263" s="24"/>
      <c r="E263" s="16" t="s">
        <v>6</v>
      </c>
      <c r="F263" s="16">
        <v>6</v>
      </c>
      <c r="G263" s="18">
        <v>0</v>
      </c>
      <c r="H263" s="52">
        <f t="shared" si="8"/>
        <v>0</v>
      </c>
      <c r="I263" s="53">
        <v>23</v>
      </c>
      <c r="J263" s="52">
        <f t="shared" si="9"/>
        <v>0</v>
      </c>
    </row>
    <row r="264" spans="1:10" ht="30" x14ac:dyDescent="0.3">
      <c r="A264" s="5" t="s">
        <v>819</v>
      </c>
      <c r="B264" s="8" t="s">
        <v>169</v>
      </c>
      <c r="C264" s="8" t="s">
        <v>254</v>
      </c>
      <c r="D264" s="24"/>
      <c r="E264" s="15" t="s">
        <v>6</v>
      </c>
      <c r="F264" s="15">
        <v>10</v>
      </c>
      <c r="G264" s="18">
        <v>0</v>
      </c>
      <c r="H264" s="52">
        <f t="shared" si="8"/>
        <v>0</v>
      </c>
      <c r="I264" s="53">
        <v>23</v>
      </c>
      <c r="J264" s="52">
        <f t="shared" si="9"/>
        <v>0</v>
      </c>
    </row>
    <row r="265" spans="1:10" ht="30" x14ac:dyDescent="0.3">
      <c r="A265" s="5" t="s">
        <v>820</v>
      </c>
      <c r="B265" s="8" t="s">
        <v>451</v>
      </c>
      <c r="C265" s="8" t="s">
        <v>255</v>
      </c>
      <c r="D265" s="24"/>
      <c r="E265" s="15" t="s">
        <v>6</v>
      </c>
      <c r="F265" s="15">
        <v>31</v>
      </c>
      <c r="G265" s="18">
        <v>0</v>
      </c>
      <c r="H265" s="52">
        <f t="shared" si="8"/>
        <v>0</v>
      </c>
      <c r="I265" s="53">
        <v>23</v>
      </c>
      <c r="J265" s="52">
        <f t="shared" si="9"/>
        <v>0</v>
      </c>
    </row>
    <row r="266" spans="1:10" ht="60" x14ac:dyDescent="0.3">
      <c r="A266" s="5" t="s">
        <v>821</v>
      </c>
      <c r="B266" s="8" t="s">
        <v>452</v>
      </c>
      <c r="C266" s="8" t="s">
        <v>249</v>
      </c>
      <c r="D266" s="24"/>
      <c r="E266" s="15" t="s">
        <v>6</v>
      </c>
      <c r="F266" s="15">
        <v>290</v>
      </c>
      <c r="G266" s="18">
        <v>0</v>
      </c>
      <c r="H266" s="52">
        <f t="shared" si="8"/>
        <v>0</v>
      </c>
      <c r="I266" s="53">
        <v>23</v>
      </c>
      <c r="J266" s="52">
        <f t="shared" si="9"/>
        <v>0</v>
      </c>
    </row>
    <row r="267" spans="1:10" ht="60" x14ac:dyDescent="0.3">
      <c r="A267" s="5" t="s">
        <v>822</v>
      </c>
      <c r="B267" s="8" t="s">
        <v>244</v>
      </c>
      <c r="C267" s="8" t="s">
        <v>246</v>
      </c>
      <c r="D267" s="24"/>
      <c r="E267" s="15" t="s">
        <v>6</v>
      </c>
      <c r="F267" s="15">
        <v>426</v>
      </c>
      <c r="G267" s="18">
        <v>0</v>
      </c>
      <c r="H267" s="52">
        <f t="shared" si="8"/>
        <v>0</v>
      </c>
      <c r="I267" s="53">
        <v>23</v>
      </c>
      <c r="J267" s="52">
        <f t="shared" si="9"/>
        <v>0</v>
      </c>
    </row>
    <row r="268" spans="1:10" ht="30" x14ac:dyDescent="0.3">
      <c r="A268" s="5" t="s">
        <v>823</v>
      </c>
      <c r="B268" s="8" t="s">
        <v>184</v>
      </c>
      <c r="C268" s="9" t="s">
        <v>247</v>
      </c>
      <c r="D268" s="24"/>
      <c r="E268" s="15" t="s">
        <v>6</v>
      </c>
      <c r="F268" s="15">
        <v>236</v>
      </c>
      <c r="G268" s="18">
        <v>0</v>
      </c>
      <c r="H268" s="52">
        <f t="shared" si="8"/>
        <v>0</v>
      </c>
      <c r="I268" s="53">
        <v>23</v>
      </c>
      <c r="J268" s="52">
        <f t="shared" si="9"/>
        <v>0</v>
      </c>
    </row>
    <row r="269" spans="1:10" ht="45" x14ac:dyDescent="0.3">
      <c r="A269" s="5" t="s">
        <v>824</v>
      </c>
      <c r="B269" s="8" t="s">
        <v>185</v>
      </c>
      <c r="C269" s="9" t="s">
        <v>248</v>
      </c>
      <c r="D269" s="24"/>
      <c r="E269" s="15" t="s">
        <v>6</v>
      </c>
      <c r="F269" s="15">
        <v>435</v>
      </c>
      <c r="G269" s="18">
        <v>0</v>
      </c>
      <c r="H269" s="52">
        <f t="shared" si="8"/>
        <v>0</v>
      </c>
      <c r="I269" s="53">
        <v>23</v>
      </c>
      <c r="J269" s="52">
        <f t="shared" si="9"/>
        <v>0</v>
      </c>
    </row>
    <row r="270" spans="1:10" ht="45" x14ac:dyDescent="0.3">
      <c r="A270" s="5" t="s">
        <v>825</v>
      </c>
      <c r="B270" s="8" t="s">
        <v>186</v>
      </c>
      <c r="C270" s="9" t="s">
        <v>250</v>
      </c>
      <c r="D270" s="24"/>
      <c r="E270" s="15" t="s">
        <v>6</v>
      </c>
      <c r="F270" s="15">
        <v>186</v>
      </c>
      <c r="G270" s="18">
        <v>0</v>
      </c>
      <c r="H270" s="52">
        <f t="shared" si="8"/>
        <v>0</v>
      </c>
      <c r="I270" s="53">
        <v>23</v>
      </c>
      <c r="J270" s="52">
        <f t="shared" si="9"/>
        <v>0</v>
      </c>
    </row>
    <row r="271" spans="1:10" ht="45" x14ac:dyDescent="0.3">
      <c r="A271" s="5" t="s">
        <v>826</v>
      </c>
      <c r="B271" s="8" t="s">
        <v>245</v>
      </c>
      <c r="C271" s="8" t="s">
        <v>251</v>
      </c>
      <c r="D271" s="24"/>
      <c r="E271" s="15" t="s">
        <v>6</v>
      </c>
      <c r="F271" s="15">
        <v>175</v>
      </c>
      <c r="G271" s="18">
        <v>0</v>
      </c>
      <c r="H271" s="52">
        <f t="shared" si="8"/>
        <v>0</v>
      </c>
      <c r="I271" s="53">
        <v>23</v>
      </c>
      <c r="J271" s="52">
        <f t="shared" si="9"/>
        <v>0</v>
      </c>
    </row>
    <row r="272" spans="1:10" ht="45" x14ac:dyDescent="0.3">
      <c r="A272" s="5" t="s">
        <v>827</v>
      </c>
      <c r="B272" s="8" t="s">
        <v>243</v>
      </c>
      <c r="C272" s="8" t="s">
        <v>253</v>
      </c>
      <c r="D272" s="24"/>
      <c r="E272" s="15" t="s">
        <v>6</v>
      </c>
      <c r="F272" s="15">
        <v>616</v>
      </c>
      <c r="G272" s="18">
        <v>0</v>
      </c>
      <c r="H272" s="52">
        <f t="shared" si="8"/>
        <v>0</v>
      </c>
      <c r="I272" s="53">
        <v>23</v>
      </c>
      <c r="J272" s="52">
        <f t="shared" si="9"/>
        <v>0</v>
      </c>
    </row>
    <row r="273" spans="1:10" ht="45" x14ac:dyDescent="0.3">
      <c r="A273" s="5" t="s">
        <v>828</v>
      </c>
      <c r="B273" s="8" t="s">
        <v>187</v>
      </c>
      <c r="C273" s="9" t="s">
        <v>252</v>
      </c>
      <c r="D273" s="24"/>
      <c r="E273" s="15" t="s">
        <v>6</v>
      </c>
      <c r="F273" s="15">
        <v>12</v>
      </c>
      <c r="G273" s="18">
        <v>0</v>
      </c>
      <c r="H273" s="52">
        <f t="shared" si="8"/>
        <v>0</v>
      </c>
      <c r="I273" s="53">
        <v>23</v>
      </c>
      <c r="J273" s="52">
        <f t="shared" si="9"/>
        <v>0</v>
      </c>
    </row>
    <row r="274" spans="1:10" ht="45" x14ac:dyDescent="0.3">
      <c r="A274" s="5" t="s">
        <v>829</v>
      </c>
      <c r="B274" s="8" t="s">
        <v>85</v>
      </c>
      <c r="C274" s="8" t="s">
        <v>242</v>
      </c>
      <c r="D274" s="24"/>
      <c r="E274" s="15" t="s">
        <v>6</v>
      </c>
      <c r="F274" s="15">
        <v>19</v>
      </c>
      <c r="G274" s="18">
        <v>0</v>
      </c>
      <c r="H274" s="52">
        <f t="shared" si="8"/>
        <v>0</v>
      </c>
      <c r="I274" s="53">
        <v>23</v>
      </c>
      <c r="J274" s="52">
        <f t="shared" si="9"/>
        <v>0</v>
      </c>
    </row>
    <row r="275" spans="1:10" ht="45" x14ac:dyDescent="0.3">
      <c r="A275" s="5" t="s">
        <v>830</v>
      </c>
      <c r="B275" s="8" t="s">
        <v>85</v>
      </c>
      <c r="C275" s="8" t="s">
        <v>241</v>
      </c>
      <c r="D275" s="24"/>
      <c r="E275" s="15" t="s">
        <v>6</v>
      </c>
      <c r="F275" s="15">
        <v>21</v>
      </c>
      <c r="G275" s="18">
        <v>0</v>
      </c>
      <c r="H275" s="52">
        <f t="shared" si="8"/>
        <v>0</v>
      </c>
      <c r="I275" s="53">
        <v>23</v>
      </c>
      <c r="J275" s="52">
        <f t="shared" si="9"/>
        <v>0</v>
      </c>
    </row>
    <row r="276" spans="1:10" ht="45" x14ac:dyDescent="0.3">
      <c r="A276" s="5" t="s">
        <v>831</v>
      </c>
      <c r="B276" s="8" t="s">
        <v>86</v>
      </c>
      <c r="C276" s="8" t="s">
        <v>229</v>
      </c>
      <c r="D276" s="24"/>
      <c r="E276" s="15" t="s">
        <v>6</v>
      </c>
      <c r="F276" s="15">
        <v>107</v>
      </c>
      <c r="G276" s="18">
        <v>0</v>
      </c>
      <c r="H276" s="52">
        <f t="shared" si="8"/>
        <v>0</v>
      </c>
      <c r="I276" s="53">
        <v>23</v>
      </c>
      <c r="J276" s="52">
        <f t="shared" si="9"/>
        <v>0</v>
      </c>
    </row>
    <row r="277" spans="1:10" ht="60" x14ac:dyDescent="0.3">
      <c r="A277" s="5" t="s">
        <v>832</v>
      </c>
      <c r="B277" s="8" t="s">
        <v>453</v>
      </c>
      <c r="C277" s="8" t="s">
        <v>230</v>
      </c>
      <c r="D277" s="24"/>
      <c r="E277" s="15" t="s">
        <v>6</v>
      </c>
      <c r="F277" s="15">
        <v>760</v>
      </c>
      <c r="G277" s="18">
        <v>0</v>
      </c>
      <c r="H277" s="52">
        <f t="shared" si="8"/>
        <v>0</v>
      </c>
      <c r="I277" s="53">
        <v>23</v>
      </c>
      <c r="J277" s="52">
        <f t="shared" si="9"/>
        <v>0</v>
      </c>
    </row>
    <row r="278" spans="1:10" ht="45" x14ac:dyDescent="0.3">
      <c r="A278" s="32" t="s">
        <v>833</v>
      </c>
      <c r="B278" s="8" t="s">
        <v>227</v>
      </c>
      <c r="C278" s="8" t="s">
        <v>228</v>
      </c>
      <c r="D278" s="24"/>
      <c r="E278" s="15" t="s">
        <v>202</v>
      </c>
      <c r="F278" s="36">
        <v>34</v>
      </c>
      <c r="G278" s="18">
        <v>0</v>
      </c>
      <c r="H278" s="52">
        <f t="shared" si="8"/>
        <v>0</v>
      </c>
      <c r="I278" s="53">
        <v>23</v>
      </c>
      <c r="J278" s="52">
        <f t="shared" si="9"/>
        <v>0</v>
      </c>
    </row>
    <row r="279" spans="1:10" ht="45" x14ac:dyDescent="0.3">
      <c r="A279" s="5" t="s">
        <v>834</v>
      </c>
      <c r="B279" s="8" t="s">
        <v>160</v>
      </c>
      <c r="C279" s="8" t="s">
        <v>408</v>
      </c>
      <c r="D279" s="24"/>
      <c r="E279" s="15" t="s">
        <v>92</v>
      </c>
      <c r="F279" s="15">
        <v>11</v>
      </c>
      <c r="G279" s="18">
        <v>0</v>
      </c>
      <c r="H279" s="52">
        <f t="shared" si="8"/>
        <v>0</v>
      </c>
      <c r="I279" s="53">
        <v>23</v>
      </c>
      <c r="J279" s="52">
        <f t="shared" si="9"/>
        <v>0</v>
      </c>
    </row>
    <row r="280" spans="1:10" ht="60" x14ac:dyDescent="0.3">
      <c r="A280" s="5" t="s">
        <v>835</v>
      </c>
      <c r="B280" s="8" t="s">
        <v>240</v>
      </c>
      <c r="C280" s="8" t="s">
        <v>150</v>
      </c>
      <c r="D280" s="24"/>
      <c r="E280" s="15" t="s">
        <v>6</v>
      </c>
      <c r="F280" s="15">
        <v>430</v>
      </c>
      <c r="G280" s="18">
        <v>0</v>
      </c>
      <c r="H280" s="52">
        <f t="shared" si="8"/>
        <v>0</v>
      </c>
      <c r="I280" s="53">
        <v>23</v>
      </c>
      <c r="J280" s="52">
        <f t="shared" si="9"/>
        <v>0</v>
      </c>
    </row>
    <row r="281" spans="1:10" ht="60" x14ac:dyDescent="0.3">
      <c r="A281" s="5" t="s">
        <v>836</v>
      </c>
      <c r="B281" s="8" t="s">
        <v>130</v>
      </c>
      <c r="C281" s="8" t="s">
        <v>226</v>
      </c>
      <c r="D281" s="24"/>
      <c r="E281" s="15" t="s">
        <v>6</v>
      </c>
      <c r="F281" s="15">
        <v>3014</v>
      </c>
      <c r="G281" s="18">
        <v>0</v>
      </c>
      <c r="H281" s="52">
        <f t="shared" si="8"/>
        <v>0</v>
      </c>
      <c r="I281" s="53">
        <v>23</v>
      </c>
      <c r="J281" s="52">
        <f t="shared" si="9"/>
        <v>0</v>
      </c>
    </row>
    <row r="282" spans="1:10" ht="30" x14ac:dyDescent="0.3">
      <c r="A282" s="5" t="s">
        <v>837</v>
      </c>
      <c r="B282" s="8" t="s">
        <v>130</v>
      </c>
      <c r="C282" s="8" t="s">
        <v>232</v>
      </c>
      <c r="D282" s="24"/>
      <c r="E282" s="15" t="s">
        <v>6</v>
      </c>
      <c r="F282" s="15">
        <v>128</v>
      </c>
      <c r="G282" s="18">
        <v>0</v>
      </c>
      <c r="H282" s="52">
        <f t="shared" si="8"/>
        <v>0</v>
      </c>
      <c r="I282" s="53">
        <v>23</v>
      </c>
      <c r="J282" s="52">
        <f t="shared" si="9"/>
        <v>0</v>
      </c>
    </row>
    <row r="283" spans="1:10" ht="45" x14ac:dyDescent="0.3">
      <c r="A283" s="5" t="s">
        <v>838</v>
      </c>
      <c r="B283" s="8" t="s">
        <v>130</v>
      </c>
      <c r="C283" s="8" t="s">
        <v>233</v>
      </c>
      <c r="D283" s="24"/>
      <c r="E283" s="15" t="s">
        <v>6</v>
      </c>
      <c r="F283" s="15">
        <v>41</v>
      </c>
      <c r="G283" s="18">
        <v>0</v>
      </c>
      <c r="H283" s="52">
        <f t="shared" si="8"/>
        <v>0</v>
      </c>
      <c r="I283" s="53">
        <v>23</v>
      </c>
      <c r="J283" s="52">
        <f t="shared" si="9"/>
        <v>0</v>
      </c>
    </row>
    <row r="284" spans="1:10" ht="75" x14ac:dyDescent="0.3">
      <c r="A284" s="5" t="s">
        <v>839</v>
      </c>
      <c r="B284" s="8" t="s">
        <v>511</v>
      </c>
      <c r="C284" s="8" t="s">
        <v>512</v>
      </c>
      <c r="D284" s="24"/>
      <c r="E284" s="15" t="s">
        <v>6</v>
      </c>
      <c r="F284" s="15">
        <v>600</v>
      </c>
      <c r="G284" s="18">
        <v>0</v>
      </c>
      <c r="H284" s="52">
        <f t="shared" si="8"/>
        <v>0</v>
      </c>
      <c r="I284" s="53">
        <v>23</v>
      </c>
      <c r="J284" s="52">
        <f t="shared" si="9"/>
        <v>0</v>
      </c>
    </row>
    <row r="285" spans="1:10" ht="60" x14ac:dyDescent="0.3">
      <c r="A285" s="5" t="s">
        <v>840</v>
      </c>
      <c r="B285" s="8" t="s">
        <v>239</v>
      </c>
      <c r="C285" s="8" t="s">
        <v>546</v>
      </c>
      <c r="D285" s="24"/>
      <c r="E285" s="15" t="s">
        <v>6</v>
      </c>
      <c r="F285" s="15">
        <v>4980</v>
      </c>
      <c r="G285" s="18">
        <v>0</v>
      </c>
      <c r="H285" s="52">
        <f t="shared" si="8"/>
        <v>0</v>
      </c>
      <c r="I285" s="53">
        <v>23</v>
      </c>
      <c r="J285" s="52">
        <f t="shared" si="9"/>
        <v>0</v>
      </c>
    </row>
    <row r="286" spans="1:10" ht="60" x14ac:dyDescent="0.3">
      <c r="A286" s="5" t="s">
        <v>841</v>
      </c>
      <c r="B286" s="8" t="s">
        <v>507</v>
      </c>
      <c r="C286" s="8" t="s">
        <v>509</v>
      </c>
      <c r="D286" s="23"/>
      <c r="E286" s="15" t="s">
        <v>6</v>
      </c>
      <c r="F286" s="15">
        <v>600</v>
      </c>
      <c r="G286" s="18">
        <v>0</v>
      </c>
      <c r="H286" s="52">
        <f t="shared" si="8"/>
        <v>0</v>
      </c>
      <c r="I286" s="53">
        <v>23</v>
      </c>
      <c r="J286" s="52">
        <f t="shared" si="9"/>
        <v>0</v>
      </c>
    </row>
    <row r="287" spans="1:10" ht="60" x14ac:dyDescent="0.3">
      <c r="A287" s="5" t="s">
        <v>842</v>
      </c>
      <c r="B287" s="8" t="s">
        <v>508</v>
      </c>
      <c r="C287" s="8" t="s">
        <v>510</v>
      </c>
      <c r="D287" s="23"/>
      <c r="E287" s="15" t="s">
        <v>6</v>
      </c>
      <c r="F287" s="15">
        <v>710</v>
      </c>
      <c r="G287" s="18">
        <v>0</v>
      </c>
      <c r="H287" s="52">
        <f t="shared" si="8"/>
        <v>0</v>
      </c>
      <c r="I287" s="53">
        <v>23</v>
      </c>
      <c r="J287" s="52">
        <f t="shared" si="9"/>
        <v>0</v>
      </c>
    </row>
    <row r="288" spans="1:10" ht="30" x14ac:dyDescent="0.3">
      <c r="A288" s="5" t="s">
        <v>843</v>
      </c>
      <c r="B288" s="8" t="s">
        <v>239</v>
      </c>
      <c r="C288" s="8" t="s">
        <v>231</v>
      </c>
      <c r="D288" s="24"/>
      <c r="E288" s="15" t="s">
        <v>6</v>
      </c>
      <c r="F288" s="15">
        <v>441</v>
      </c>
      <c r="G288" s="18">
        <v>0</v>
      </c>
      <c r="H288" s="52">
        <f t="shared" si="8"/>
        <v>0</v>
      </c>
      <c r="I288" s="53">
        <v>23</v>
      </c>
      <c r="J288" s="52">
        <f t="shared" si="9"/>
        <v>0</v>
      </c>
    </row>
    <row r="289" spans="1:10" ht="45" x14ac:dyDescent="0.3">
      <c r="A289" s="5" t="s">
        <v>844</v>
      </c>
      <c r="B289" s="8" t="s">
        <v>181</v>
      </c>
      <c r="C289" s="9" t="s">
        <v>234</v>
      </c>
      <c r="D289" s="24"/>
      <c r="E289" s="15" t="s">
        <v>6</v>
      </c>
      <c r="F289" s="15">
        <v>128</v>
      </c>
      <c r="G289" s="18">
        <v>0</v>
      </c>
      <c r="H289" s="52">
        <f t="shared" si="8"/>
        <v>0</v>
      </c>
      <c r="I289" s="53">
        <v>23</v>
      </c>
      <c r="J289" s="52">
        <f t="shared" si="9"/>
        <v>0</v>
      </c>
    </row>
    <row r="290" spans="1:10" ht="60" x14ac:dyDescent="0.3">
      <c r="A290" s="5" t="s">
        <v>845</v>
      </c>
      <c r="B290" s="8" t="s">
        <v>87</v>
      </c>
      <c r="C290" s="8" t="s">
        <v>237</v>
      </c>
      <c r="D290" s="24"/>
      <c r="E290" s="15" t="s">
        <v>6</v>
      </c>
      <c r="F290" s="15">
        <v>18</v>
      </c>
      <c r="G290" s="18">
        <v>0</v>
      </c>
      <c r="H290" s="52">
        <f t="shared" si="8"/>
        <v>0</v>
      </c>
      <c r="I290" s="53">
        <v>23</v>
      </c>
      <c r="J290" s="52">
        <f t="shared" si="9"/>
        <v>0</v>
      </c>
    </row>
    <row r="291" spans="1:10" ht="60" x14ac:dyDescent="0.3">
      <c r="A291" s="5" t="s">
        <v>846</v>
      </c>
      <c r="B291" s="8" t="s">
        <v>87</v>
      </c>
      <c r="C291" s="8" t="s">
        <v>238</v>
      </c>
      <c r="D291" s="24"/>
      <c r="E291" s="15" t="s">
        <v>6</v>
      </c>
      <c r="F291" s="15">
        <v>5</v>
      </c>
      <c r="G291" s="18">
        <v>0</v>
      </c>
      <c r="H291" s="52">
        <f t="shared" si="8"/>
        <v>0</v>
      </c>
      <c r="I291" s="53">
        <v>23</v>
      </c>
      <c r="J291" s="52">
        <f t="shared" si="9"/>
        <v>0</v>
      </c>
    </row>
    <row r="292" spans="1:10" ht="45" x14ac:dyDescent="0.3">
      <c r="A292" s="5" t="s">
        <v>847</v>
      </c>
      <c r="B292" s="8" t="s">
        <v>549</v>
      </c>
      <c r="C292" s="11" t="s">
        <v>547</v>
      </c>
      <c r="D292" s="23"/>
      <c r="E292" s="15" t="s">
        <v>6</v>
      </c>
      <c r="F292" s="15">
        <v>5</v>
      </c>
      <c r="G292" s="18">
        <v>0</v>
      </c>
      <c r="H292" s="52">
        <f t="shared" si="8"/>
        <v>0</v>
      </c>
      <c r="I292" s="53">
        <v>23</v>
      </c>
      <c r="J292" s="52">
        <f t="shared" si="9"/>
        <v>0</v>
      </c>
    </row>
    <row r="293" spans="1:10" ht="45" x14ac:dyDescent="0.3">
      <c r="A293" s="5" t="s">
        <v>848</v>
      </c>
      <c r="B293" s="8" t="s">
        <v>549</v>
      </c>
      <c r="C293" s="11" t="s">
        <v>548</v>
      </c>
      <c r="D293" s="23"/>
      <c r="E293" s="15" t="s">
        <v>6</v>
      </c>
      <c r="F293" s="15">
        <v>5</v>
      </c>
      <c r="G293" s="18">
        <v>0</v>
      </c>
      <c r="H293" s="52">
        <f t="shared" si="8"/>
        <v>0</v>
      </c>
      <c r="I293" s="53">
        <v>23</v>
      </c>
      <c r="J293" s="52">
        <f t="shared" si="9"/>
        <v>0</v>
      </c>
    </row>
    <row r="294" spans="1:10" ht="45" x14ac:dyDescent="0.3">
      <c r="A294" s="5" t="s">
        <v>849</v>
      </c>
      <c r="B294" s="8" t="s">
        <v>500</v>
      </c>
      <c r="C294" s="8" t="s">
        <v>550</v>
      </c>
      <c r="D294" s="23"/>
      <c r="E294" s="15" t="s">
        <v>6</v>
      </c>
      <c r="F294" s="15">
        <v>2</v>
      </c>
      <c r="G294" s="18">
        <v>0</v>
      </c>
      <c r="H294" s="52">
        <f t="shared" si="8"/>
        <v>0</v>
      </c>
      <c r="I294" s="53">
        <v>23</v>
      </c>
      <c r="J294" s="52">
        <f t="shared" si="9"/>
        <v>0</v>
      </c>
    </row>
    <row r="295" spans="1:10" ht="60" x14ac:dyDescent="0.3">
      <c r="A295" s="5" t="s">
        <v>850</v>
      </c>
      <c r="B295" s="8" t="s">
        <v>418</v>
      </c>
      <c r="C295" s="8" t="s">
        <v>419</v>
      </c>
      <c r="D295" s="24"/>
      <c r="E295" s="15" t="s">
        <v>204</v>
      </c>
      <c r="F295" s="15">
        <v>10</v>
      </c>
      <c r="G295" s="18">
        <v>0</v>
      </c>
      <c r="H295" s="52">
        <f t="shared" si="8"/>
        <v>0</v>
      </c>
      <c r="I295" s="53">
        <v>23</v>
      </c>
      <c r="J295" s="52">
        <f t="shared" si="9"/>
        <v>0</v>
      </c>
    </row>
    <row r="296" spans="1:10" ht="45" x14ac:dyDescent="0.3">
      <c r="A296" s="5" t="s">
        <v>851</v>
      </c>
      <c r="B296" s="8" t="s">
        <v>235</v>
      </c>
      <c r="C296" s="9" t="s">
        <v>236</v>
      </c>
      <c r="D296" s="24"/>
      <c r="E296" s="15" t="s">
        <v>6</v>
      </c>
      <c r="F296" s="15">
        <v>64</v>
      </c>
      <c r="G296" s="18">
        <v>0</v>
      </c>
      <c r="H296" s="52">
        <f t="shared" si="8"/>
        <v>0</v>
      </c>
      <c r="I296" s="53">
        <v>23</v>
      </c>
      <c r="J296" s="52">
        <f t="shared" si="9"/>
        <v>0</v>
      </c>
    </row>
    <row r="297" spans="1:10" ht="45" x14ac:dyDescent="0.3">
      <c r="A297" s="5" t="s">
        <v>852</v>
      </c>
      <c r="B297" s="8" t="s">
        <v>88</v>
      </c>
      <c r="C297" s="8" t="s">
        <v>225</v>
      </c>
      <c r="D297" s="24"/>
      <c r="E297" s="15" t="s">
        <v>6</v>
      </c>
      <c r="F297" s="15">
        <v>122</v>
      </c>
      <c r="G297" s="18">
        <v>0</v>
      </c>
      <c r="H297" s="52">
        <f t="shared" si="8"/>
        <v>0</v>
      </c>
      <c r="I297" s="53">
        <v>23</v>
      </c>
      <c r="J297" s="52">
        <f t="shared" si="9"/>
        <v>0</v>
      </c>
    </row>
    <row r="298" spans="1:10" ht="45" x14ac:dyDescent="0.3">
      <c r="A298" s="5" t="s">
        <v>853</v>
      </c>
      <c r="B298" s="8" t="s">
        <v>88</v>
      </c>
      <c r="C298" s="8" t="s">
        <v>415</v>
      </c>
      <c r="D298" s="24"/>
      <c r="E298" s="15" t="s">
        <v>6</v>
      </c>
      <c r="F298" s="15">
        <v>95</v>
      </c>
      <c r="G298" s="18">
        <v>0</v>
      </c>
      <c r="H298" s="52">
        <f t="shared" si="8"/>
        <v>0</v>
      </c>
      <c r="I298" s="53">
        <v>23</v>
      </c>
      <c r="J298" s="52">
        <f t="shared" si="9"/>
        <v>0</v>
      </c>
    </row>
    <row r="299" spans="1:10" x14ac:dyDescent="0.3">
      <c r="A299" s="5" t="s">
        <v>854</v>
      </c>
      <c r="B299" s="8" t="s">
        <v>89</v>
      </c>
      <c r="C299" s="8" t="s">
        <v>224</v>
      </c>
      <c r="D299" s="24"/>
      <c r="E299" s="15" t="s">
        <v>6</v>
      </c>
      <c r="F299" s="15">
        <v>121</v>
      </c>
      <c r="G299" s="18">
        <v>0</v>
      </c>
      <c r="H299" s="52">
        <f t="shared" si="8"/>
        <v>0</v>
      </c>
      <c r="I299" s="53">
        <v>23</v>
      </c>
      <c r="J299" s="52">
        <f t="shared" si="9"/>
        <v>0</v>
      </c>
    </row>
    <row r="300" spans="1:10" ht="45" x14ac:dyDescent="0.3">
      <c r="A300" s="5" t="s">
        <v>855</v>
      </c>
      <c r="B300" s="8" t="s">
        <v>90</v>
      </c>
      <c r="C300" s="8" t="s">
        <v>91</v>
      </c>
      <c r="D300" s="24"/>
      <c r="E300" s="15" t="s">
        <v>92</v>
      </c>
      <c r="F300" s="15">
        <v>28</v>
      </c>
      <c r="G300" s="18">
        <v>0</v>
      </c>
      <c r="H300" s="52">
        <f t="shared" si="8"/>
        <v>0</v>
      </c>
      <c r="I300" s="53">
        <v>23</v>
      </c>
      <c r="J300" s="52">
        <f t="shared" si="9"/>
        <v>0</v>
      </c>
    </row>
    <row r="301" spans="1:10" x14ac:dyDescent="0.3">
      <c r="A301" s="5" t="s">
        <v>856</v>
      </c>
      <c r="B301" s="8" t="s">
        <v>159</v>
      </c>
      <c r="C301" s="8" t="s">
        <v>223</v>
      </c>
      <c r="D301" s="24"/>
      <c r="E301" s="15" t="s">
        <v>70</v>
      </c>
      <c r="F301" s="15">
        <v>1</v>
      </c>
      <c r="G301" s="18">
        <v>0</v>
      </c>
      <c r="H301" s="52">
        <f t="shared" si="8"/>
        <v>0</v>
      </c>
      <c r="I301" s="53">
        <v>23</v>
      </c>
      <c r="J301" s="52">
        <f t="shared" si="9"/>
        <v>0</v>
      </c>
    </row>
    <row r="302" spans="1:10" ht="30" x14ac:dyDescent="0.3">
      <c r="A302" s="5" t="s">
        <v>857</v>
      </c>
      <c r="B302" s="8" t="s">
        <v>93</v>
      </c>
      <c r="C302" s="8" t="s">
        <v>222</v>
      </c>
      <c r="D302" s="24"/>
      <c r="E302" s="15" t="s">
        <v>6</v>
      </c>
      <c r="F302" s="15">
        <v>4</v>
      </c>
      <c r="G302" s="18">
        <v>0</v>
      </c>
      <c r="H302" s="52">
        <f t="shared" si="8"/>
        <v>0</v>
      </c>
      <c r="I302" s="53">
        <v>23</v>
      </c>
      <c r="J302" s="52">
        <f t="shared" si="9"/>
        <v>0</v>
      </c>
    </row>
    <row r="303" spans="1:10" ht="30" x14ac:dyDescent="0.3">
      <c r="A303" s="5" t="s">
        <v>858</v>
      </c>
      <c r="B303" s="8" t="s">
        <v>94</v>
      </c>
      <c r="C303" s="8" t="s">
        <v>95</v>
      </c>
      <c r="D303" s="24"/>
      <c r="E303" s="15" t="s">
        <v>69</v>
      </c>
      <c r="F303" s="15">
        <v>154</v>
      </c>
      <c r="G303" s="18">
        <v>0</v>
      </c>
      <c r="H303" s="52">
        <f t="shared" si="8"/>
        <v>0</v>
      </c>
      <c r="I303" s="53">
        <v>23</v>
      </c>
      <c r="J303" s="52">
        <f t="shared" si="9"/>
        <v>0</v>
      </c>
    </row>
    <row r="304" spans="1:10" ht="30" x14ac:dyDescent="0.3">
      <c r="A304" s="5" t="s">
        <v>859</v>
      </c>
      <c r="B304" s="8" t="s">
        <v>94</v>
      </c>
      <c r="C304" s="8" t="s">
        <v>96</v>
      </c>
      <c r="D304" s="24"/>
      <c r="E304" s="15" t="s">
        <v>69</v>
      </c>
      <c r="F304" s="15">
        <v>113</v>
      </c>
      <c r="G304" s="18">
        <v>0</v>
      </c>
      <c r="H304" s="52">
        <f t="shared" si="8"/>
        <v>0</v>
      </c>
      <c r="I304" s="53">
        <v>23</v>
      </c>
      <c r="J304" s="52">
        <f t="shared" si="9"/>
        <v>0</v>
      </c>
    </row>
    <row r="305" spans="1:10" ht="30" x14ac:dyDescent="0.3">
      <c r="A305" s="5" t="s">
        <v>860</v>
      </c>
      <c r="B305" s="8" t="s">
        <v>467</v>
      </c>
      <c r="C305" s="8" t="s">
        <v>221</v>
      </c>
      <c r="D305" s="24"/>
      <c r="E305" s="15" t="s">
        <v>6</v>
      </c>
      <c r="F305" s="15">
        <v>345</v>
      </c>
      <c r="G305" s="18">
        <v>0</v>
      </c>
      <c r="H305" s="52">
        <f t="shared" si="8"/>
        <v>0</v>
      </c>
      <c r="I305" s="53">
        <v>23</v>
      </c>
      <c r="J305" s="52">
        <f t="shared" si="9"/>
        <v>0</v>
      </c>
    </row>
    <row r="306" spans="1:10" ht="30" x14ac:dyDescent="0.3">
      <c r="A306" s="5" t="s">
        <v>861</v>
      </c>
      <c r="B306" s="8" t="s">
        <v>497</v>
      </c>
      <c r="C306" s="8" t="s">
        <v>498</v>
      </c>
      <c r="D306" s="23"/>
      <c r="E306" s="15" t="s">
        <v>6</v>
      </c>
      <c r="F306" s="15">
        <v>55</v>
      </c>
      <c r="G306" s="18">
        <v>0</v>
      </c>
      <c r="H306" s="52">
        <f t="shared" si="8"/>
        <v>0</v>
      </c>
      <c r="I306" s="53">
        <v>23</v>
      </c>
      <c r="J306" s="52">
        <f t="shared" si="9"/>
        <v>0</v>
      </c>
    </row>
    <row r="307" spans="1:10" ht="30" x14ac:dyDescent="0.3">
      <c r="A307" s="5" t="s">
        <v>862</v>
      </c>
      <c r="B307" s="8" t="s">
        <v>497</v>
      </c>
      <c r="C307" s="8" t="s">
        <v>551</v>
      </c>
      <c r="D307" s="23"/>
      <c r="E307" s="15" t="s">
        <v>6</v>
      </c>
      <c r="F307" s="15">
        <v>30</v>
      </c>
      <c r="G307" s="18">
        <v>0</v>
      </c>
      <c r="H307" s="52">
        <f t="shared" si="8"/>
        <v>0</v>
      </c>
      <c r="I307" s="53">
        <v>23</v>
      </c>
      <c r="J307" s="52">
        <f t="shared" si="9"/>
        <v>0</v>
      </c>
    </row>
    <row r="308" spans="1:10" ht="30" x14ac:dyDescent="0.3">
      <c r="A308" s="5" t="s">
        <v>863</v>
      </c>
      <c r="B308" s="8" t="s">
        <v>410</v>
      </c>
      <c r="C308" s="8" t="s">
        <v>477</v>
      </c>
      <c r="D308" s="23"/>
      <c r="E308" s="15" t="s">
        <v>97</v>
      </c>
      <c r="F308" s="15">
        <v>5</v>
      </c>
      <c r="G308" s="18">
        <v>0</v>
      </c>
      <c r="H308" s="52">
        <f t="shared" si="8"/>
        <v>0</v>
      </c>
      <c r="I308" s="53">
        <v>23</v>
      </c>
      <c r="J308" s="52">
        <f t="shared" si="9"/>
        <v>0</v>
      </c>
    </row>
    <row r="309" spans="1:10" ht="75" x14ac:dyDescent="0.3">
      <c r="A309" s="5" t="s">
        <v>864</v>
      </c>
      <c r="B309" s="8" t="s">
        <v>172</v>
      </c>
      <c r="C309" s="8" t="s">
        <v>288</v>
      </c>
      <c r="D309" s="24"/>
      <c r="E309" s="15" t="s">
        <v>6</v>
      </c>
      <c r="F309" s="15">
        <v>897</v>
      </c>
      <c r="G309" s="18">
        <v>0</v>
      </c>
      <c r="H309" s="52">
        <f t="shared" si="8"/>
        <v>0</v>
      </c>
      <c r="I309" s="53">
        <v>23</v>
      </c>
      <c r="J309" s="52">
        <f t="shared" si="9"/>
        <v>0</v>
      </c>
    </row>
    <row r="310" spans="1:10" ht="75" x14ac:dyDescent="0.3">
      <c r="A310" s="5" t="s">
        <v>865</v>
      </c>
      <c r="B310" s="8" t="s">
        <v>172</v>
      </c>
      <c r="C310" s="8" t="s">
        <v>287</v>
      </c>
      <c r="D310" s="24"/>
      <c r="E310" s="15" t="s">
        <v>6</v>
      </c>
      <c r="F310" s="15">
        <v>155</v>
      </c>
      <c r="G310" s="18">
        <v>0</v>
      </c>
      <c r="H310" s="52">
        <f t="shared" si="8"/>
        <v>0</v>
      </c>
      <c r="I310" s="53">
        <v>23</v>
      </c>
      <c r="J310" s="52">
        <f t="shared" si="9"/>
        <v>0</v>
      </c>
    </row>
    <row r="311" spans="1:10" ht="75" x14ac:dyDescent="0.3">
      <c r="A311" s="5" t="s">
        <v>866</v>
      </c>
      <c r="B311" s="8" t="s">
        <v>172</v>
      </c>
      <c r="C311" s="8" t="s">
        <v>895</v>
      </c>
      <c r="D311" s="24"/>
      <c r="E311" s="15" t="s">
        <v>6</v>
      </c>
      <c r="F311" s="15">
        <v>608</v>
      </c>
      <c r="G311" s="18">
        <v>0</v>
      </c>
      <c r="H311" s="52">
        <f t="shared" si="8"/>
        <v>0</v>
      </c>
      <c r="I311" s="53">
        <v>23</v>
      </c>
      <c r="J311" s="52">
        <f t="shared" si="9"/>
        <v>0</v>
      </c>
    </row>
    <row r="312" spans="1:10" ht="60" x14ac:dyDescent="0.3">
      <c r="A312" s="5" t="s">
        <v>867</v>
      </c>
      <c r="B312" s="8" t="s">
        <v>172</v>
      </c>
      <c r="C312" s="8" t="s">
        <v>896</v>
      </c>
      <c r="D312" s="24"/>
      <c r="E312" s="15" t="s">
        <v>6</v>
      </c>
      <c r="F312" s="15">
        <v>50</v>
      </c>
      <c r="G312" s="18">
        <v>0</v>
      </c>
      <c r="H312" s="52">
        <f t="shared" si="8"/>
        <v>0</v>
      </c>
      <c r="I312" s="53">
        <v>23</v>
      </c>
      <c r="J312" s="52">
        <f t="shared" si="9"/>
        <v>0</v>
      </c>
    </row>
    <row r="313" spans="1:10" ht="45" x14ac:dyDescent="0.3">
      <c r="A313" s="5" t="s">
        <v>868</v>
      </c>
      <c r="B313" s="8" t="s">
        <v>172</v>
      </c>
      <c r="C313" s="8" t="s">
        <v>286</v>
      </c>
      <c r="D313" s="24"/>
      <c r="E313" s="15" t="s">
        <v>6</v>
      </c>
      <c r="F313" s="15">
        <v>190</v>
      </c>
      <c r="G313" s="18">
        <v>0</v>
      </c>
      <c r="H313" s="52">
        <f t="shared" si="8"/>
        <v>0</v>
      </c>
      <c r="I313" s="53">
        <v>23</v>
      </c>
      <c r="J313" s="52">
        <f t="shared" si="9"/>
        <v>0</v>
      </c>
    </row>
    <row r="314" spans="1:10" ht="45" x14ac:dyDescent="0.3">
      <c r="A314" s="5" t="s">
        <v>869</v>
      </c>
      <c r="B314" s="8" t="s">
        <v>172</v>
      </c>
      <c r="C314" s="8" t="s">
        <v>285</v>
      </c>
      <c r="D314" s="24"/>
      <c r="E314" s="15" t="s">
        <v>6</v>
      </c>
      <c r="F314" s="15">
        <v>150</v>
      </c>
      <c r="G314" s="18">
        <v>0</v>
      </c>
      <c r="H314" s="52">
        <f t="shared" si="8"/>
        <v>0</v>
      </c>
      <c r="I314" s="53">
        <v>23</v>
      </c>
      <c r="J314" s="52">
        <f t="shared" si="9"/>
        <v>0</v>
      </c>
    </row>
    <row r="315" spans="1:10" ht="60" x14ac:dyDescent="0.3">
      <c r="A315" s="5" t="s">
        <v>870</v>
      </c>
      <c r="B315" s="8" t="s">
        <v>172</v>
      </c>
      <c r="C315" s="8" t="s">
        <v>416</v>
      </c>
      <c r="D315" s="24"/>
      <c r="E315" s="15" t="s">
        <v>6</v>
      </c>
      <c r="F315" s="15">
        <v>56</v>
      </c>
      <c r="G315" s="18">
        <v>0</v>
      </c>
      <c r="H315" s="52">
        <f t="shared" si="8"/>
        <v>0</v>
      </c>
      <c r="I315" s="53">
        <v>23</v>
      </c>
      <c r="J315" s="52">
        <f t="shared" si="9"/>
        <v>0</v>
      </c>
    </row>
    <row r="316" spans="1:10" ht="90" x14ac:dyDescent="0.3">
      <c r="A316" s="5" t="s">
        <v>871</v>
      </c>
      <c r="B316" s="8" t="s">
        <v>454</v>
      </c>
      <c r="C316" s="8" t="s">
        <v>216</v>
      </c>
      <c r="D316" s="24"/>
      <c r="E316" s="15" t="s">
        <v>6</v>
      </c>
      <c r="F316" s="15">
        <v>1189</v>
      </c>
      <c r="G316" s="18">
        <v>0</v>
      </c>
      <c r="H316" s="52">
        <f t="shared" si="8"/>
        <v>0</v>
      </c>
      <c r="I316" s="53">
        <v>23</v>
      </c>
      <c r="J316" s="52">
        <f t="shared" si="9"/>
        <v>0</v>
      </c>
    </row>
    <row r="317" spans="1:10" ht="75" x14ac:dyDescent="0.3">
      <c r="A317" s="5" t="s">
        <v>872</v>
      </c>
      <c r="B317" s="8" t="s">
        <v>98</v>
      </c>
      <c r="C317" s="8" t="s">
        <v>99</v>
      </c>
      <c r="D317" s="24"/>
      <c r="E317" s="15" t="s">
        <v>6</v>
      </c>
      <c r="F317" s="15">
        <v>60</v>
      </c>
      <c r="G317" s="18">
        <v>0</v>
      </c>
      <c r="H317" s="52">
        <f t="shared" si="8"/>
        <v>0</v>
      </c>
      <c r="I317" s="53">
        <v>23</v>
      </c>
      <c r="J317" s="52">
        <f t="shared" si="9"/>
        <v>0</v>
      </c>
    </row>
    <row r="318" spans="1:10" ht="75" x14ac:dyDescent="0.3">
      <c r="A318" s="5" t="s">
        <v>873</v>
      </c>
      <c r="B318" s="8" t="s">
        <v>98</v>
      </c>
      <c r="C318" s="8" t="s">
        <v>100</v>
      </c>
      <c r="D318" s="24"/>
      <c r="E318" s="15" t="s">
        <v>6</v>
      </c>
      <c r="F318" s="15">
        <v>88</v>
      </c>
      <c r="G318" s="18">
        <v>0</v>
      </c>
      <c r="H318" s="52">
        <f t="shared" si="8"/>
        <v>0</v>
      </c>
      <c r="I318" s="53">
        <v>23</v>
      </c>
      <c r="J318" s="52">
        <f t="shared" si="9"/>
        <v>0</v>
      </c>
    </row>
    <row r="319" spans="1:10" ht="60" x14ac:dyDescent="0.3">
      <c r="A319" s="5" t="s">
        <v>874</v>
      </c>
      <c r="B319" s="8" t="s">
        <v>98</v>
      </c>
      <c r="C319" s="8" t="s">
        <v>101</v>
      </c>
      <c r="D319" s="24"/>
      <c r="E319" s="15" t="s">
        <v>6</v>
      </c>
      <c r="F319" s="15">
        <v>133</v>
      </c>
      <c r="G319" s="18">
        <v>0</v>
      </c>
      <c r="H319" s="52">
        <f t="shared" si="8"/>
        <v>0</v>
      </c>
      <c r="I319" s="53">
        <v>23</v>
      </c>
      <c r="J319" s="52">
        <f t="shared" si="9"/>
        <v>0</v>
      </c>
    </row>
    <row r="320" spans="1:10" ht="60" x14ac:dyDescent="0.3">
      <c r="A320" s="32" t="s">
        <v>875</v>
      </c>
      <c r="B320" s="8" t="s">
        <v>98</v>
      </c>
      <c r="C320" s="8" t="s">
        <v>901</v>
      </c>
      <c r="D320" s="23"/>
      <c r="E320" s="15" t="s">
        <v>6</v>
      </c>
      <c r="F320" s="15">
        <v>10</v>
      </c>
      <c r="G320" s="18">
        <v>0</v>
      </c>
      <c r="H320" s="52">
        <f t="shared" si="8"/>
        <v>0</v>
      </c>
      <c r="I320" s="53">
        <v>23</v>
      </c>
      <c r="J320" s="52">
        <f t="shared" si="9"/>
        <v>0</v>
      </c>
    </row>
    <row r="321" spans="1:10" ht="60" x14ac:dyDescent="0.3">
      <c r="A321" s="5" t="s">
        <v>876</v>
      </c>
      <c r="B321" s="8" t="s">
        <v>98</v>
      </c>
      <c r="C321" s="8" t="s">
        <v>102</v>
      </c>
      <c r="D321" s="24"/>
      <c r="E321" s="15" t="s">
        <v>6</v>
      </c>
      <c r="F321" s="15">
        <v>206</v>
      </c>
      <c r="G321" s="18">
        <v>0</v>
      </c>
      <c r="H321" s="52">
        <f t="shared" si="8"/>
        <v>0</v>
      </c>
      <c r="I321" s="53">
        <v>23</v>
      </c>
      <c r="J321" s="52">
        <f t="shared" si="9"/>
        <v>0</v>
      </c>
    </row>
    <row r="322" spans="1:10" ht="60" x14ac:dyDescent="0.3">
      <c r="A322" s="5" t="s">
        <v>877</v>
      </c>
      <c r="B322" s="8" t="s">
        <v>98</v>
      </c>
      <c r="C322" s="8" t="s">
        <v>103</v>
      </c>
      <c r="D322" s="24"/>
      <c r="E322" s="15" t="s">
        <v>6</v>
      </c>
      <c r="F322" s="15">
        <v>31</v>
      </c>
      <c r="G322" s="18">
        <v>0</v>
      </c>
      <c r="H322" s="52">
        <f t="shared" si="8"/>
        <v>0</v>
      </c>
      <c r="I322" s="53">
        <v>23</v>
      </c>
      <c r="J322" s="52">
        <f t="shared" si="9"/>
        <v>0</v>
      </c>
    </row>
    <row r="323" spans="1:10" ht="45" x14ac:dyDescent="0.3">
      <c r="A323" s="5" t="s">
        <v>878</v>
      </c>
      <c r="B323" s="8" t="s">
        <v>108</v>
      </c>
      <c r="C323" s="8" t="s">
        <v>109</v>
      </c>
      <c r="D323" s="24"/>
      <c r="E323" s="15" t="s">
        <v>6</v>
      </c>
      <c r="F323" s="15">
        <v>19</v>
      </c>
      <c r="G323" s="18">
        <v>0</v>
      </c>
      <c r="H323" s="52">
        <f t="shared" si="8"/>
        <v>0</v>
      </c>
      <c r="I323" s="53">
        <v>23</v>
      </c>
      <c r="J323" s="52">
        <f t="shared" si="9"/>
        <v>0</v>
      </c>
    </row>
    <row r="324" spans="1:10" ht="120" x14ac:dyDescent="0.3">
      <c r="A324" s="5" t="s">
        <v>879</v>
      </c>
      <c r="B324" s="8" t="s">
        <v>104</v>
      </c>
      <c r="C324" s="8" t="s">
        <v>107</v>
      </c>
      <c r="D324" s="24"/>
      <c r="E324" s="15" t="s">
        <v>6</v>
      </c>
      <c r="F324" s="15">
        <v>60</v>
      </c>
      <c r="G324" s="18">
        <v>0</v>
      </c>
      <c r="H324" s="52">
        <f t="shared" si="8"/>
        <v>0</v>
      </c>
      <c r="I324" s="53">
        <v>23</v>
      </c>
      <c r="J324" s="52">
        <f t="shared" si="9"/>
        <v>0</v>
      </c>
    </row>
    <row r="325" spans="1:10" ht="90" x14ac:dyDescent="0.3">
      <c r="A325" s="5" t="s">
        <v>880</v>
      </c>
      <c r="B325" s="8" t="s">
        <v>104</v>
      </c>
      <c r="C325" s="8" t="s">
        <v>105</v>
      </c>
      <c r="D325" s="24"/>
      <c r="E325" s="15" t="s">
        <v>6</v>
      </c>
      <c r="F325" s="15">
        <v>127</v>
      </c>
      <c r="G325" s="18">
        <v>0</v>
      </c>
      <c r="H325" s="52">
        <f t="shared" ref="H325:H338" si="10">F325*G325</f>
        <v>0</v>
      </c>
      <c r="I325" s="53">
        <v>23</v>
      </c>
      <c r="J325" s="52">
        <f t="shared" ref="J325:J338" si="11">H325*(1+I325/100)</f>
        <v>0</v>
      </c>
    </row>
    <row r="326" spans="1:10" ht="75" x14ac:dyDescent="0.3">
      <c r="A326" s="5" t="s">
        <v>881</v>
      </c>
      <c r="B326" s="8" t="s">
        <v>104</v>
      </c>
      <c r="C326" s="12" t="s">
        <v>515</v>
      </c>
      <c r="D326" s="26"/>
      <c r="E326" s="15" t="s">
        <v>499</v>
      </c>
      <c r="F326" s="15">
        <v>2</v>
      </c>
      <c r="G326" s="18">
        <v>0</v>
      </c>
      <c r="H326" s="52">
        <f t="shared" si="10"/>
        <v>0</v>
      </c>
      <c r="I326" s="53">
        <v>23</v>
      </c>
      <c r="J326" s="52">
        <f t="shared" si="11"/>
        <v>0</v>
      </c>
    </row>
    <row r="327" spans="1:10" ht="90" x14ac:dyDescent="0.3">
      <c r="A327" s="5" t="s">
        <v>882</v>
      </c>
      <c r="B327" s="8" t="s">
        <v>104</v>
      </c>
      <c r="C327" s="8" t="s">
        <v>106</v>
      </c>
      <c r="D327" s="24"/>
      <c r="E327" s="15" t="s">
        <v>6</v>
      </c>
      <c r="F327" s="15">
        <v>31</v>
      </c>
      <c r="G327" s="18">
        <v>0</v>
      </c>
      <c r="H327" s="52">
        <f t="shared" si="10"/>
        <v>0</v>
      </c>
      <c r="I327" s="53">
        <v>23</v>
      </c>
      <c r="J327" s="52">
        <f t="shared" si="11"/>
        <v>0</v>
      </c>
    </row>
    <row r="328" spans="1:10" ht="45" x14ac:dyDescent="0.3">
      <c r="A328" s="5" t="s">
        <v>883</v>
      </c>
      <c r="B328" s="8" t="s">
        <v>110</v>
      </c>
      <c r="C328" s="8" t="s">
        <v>111</v>
      </c>
      <c r="D328" s="24"/>
      <c r="E328" s="15" t="s">
        <v>6</v>
      </c>
      <c r="F328" s="15">
        <v>6</v>
      </c>
      <c r="G328" s="18">
        <v>0</v>
      </c>
      <c r="H328" s="52">
        <f t="shared" si="10"/>
        <v>0</v>
      </c>
      <c r="I328" s="53">
        <v>23</v>
      </c>
      <c r="J328" s="52">
        <f t="shared" si="11"/>
        <v>0</v>
      </c>
    </row>
    <row r="329" spans="1:10" ht="30" x14ac:dyDescent="0.3">
      <c r="A329" s="5" t="s">
        <v>884</v>
      </c>
      <c r="B329" s="8" t="s">
        <v>114</v>
      </c>
      <c r="C329" s="8" t="s">
        <v>117</v>
      </c>
      <c r="D329" s="24"/>
      <c r="E329" s="15" t="s">
        <v>113</v>
      </c>
      <c r="F329" s="15">
        <v>224</v>
      </c>
      <c r="G329" s="18">
        <v>0</v>
      </c>
      <c r="H329" s="52">
        <f t="shared" si="10"/>
        <v>0</v>
      </c>
      <c r="I329" s="53">
        <v>23</v>
      </c>
      <c r="J329" s="52">
        <f t="shared" si="11"/>
        <v>0</v>
      </c>
    </row>
    <row r="330" spans="1:10" ht="30" x14ac:dyDescent="0.3">
      <c r="A330" s="5" t="s">
        <v>885</v>
      </c>
      <c r="B330" s="8" t="s">
        <v>114</v>
      </c>
      <c r="C330" s="8" t="s">
        <v>112</v>
      </c>
      <c r="D330" s="24"/>
      <c r="E330" s="15" t="s">
        <v>113</v>
      </c>
      <c r="F330" s="15">
        <v>33</v>
      </c>
      <c r="G330" s="18">
        <v>0</v>
      </c>
      <c r="H330" s="52">
        <f t="shared" si="10"/>
        <v>0</v>
      </c>
      <c r="I330" s="53">
        <v>23</v>
      </c>
      <c r="J330" s="52">
        <f t="shared" si="11"/>
        <v>0</v>
      </c>
    </row>
    <row r="331" spans="1:10" ht="30" x14ac:dyDescent="0.3">
      <c r="A331" s="5" t="s">
        <v>886</v>
      </c>
      <c r="B331" s="8" t="s">
        <v>114</v>
      </c>
      <c r="C331" s="8" t="s">
        <v>118</v>
      </c>
      <c r="D331" s="24"/>
      <c r="E331" s="15" t="s">
        <v>113</v>
      </c>
      <c r="F331" s="15">
        <v>22</v>
      </c>
      <c r="G331" s="18">
        <v>0</v>
      </c>
      <c r="H331" s="52">
        <f t="shared" si="10"/>
        <v>0</v>
      </c>
      <c r="I331" s="53">
        <v>23</v>
      </c>
      <c r="J331" s="52">
        <f t="shared" si="11"/>
        <v>0</v>
      </c>
    </row>
    <row r="332" spans="1:10" ht="30" x14ac:dyDescent="0.3">
      <c r="A332" s="5" t="s">
        <v>887</v>
      </c>
      <c r="B332" s="8" t="s">
        <v>114</v>
      </c>
      <c r="C332" s="8" t="s">
        <v>122</v>
      </c>
      <c r="D332" s="24"/>
      <c r="E332" s="15" t="s">
        <v>113</v>
      </c>
      <c r="F332" s="15">
        <v>54</v>
      </c>
      <c r="G332" s="18">
        <v>0</v>
      </c>
      <c r="H332" s="52">
        <f t="shared" si="10"/>
        <v>0</v>
      </c>
      <c r="I332" s="53">
        <v>23</v>
      </c>
      <c r="J332" s="52">
        <f t="shared" si="11"/>
        <v>0</v>
      </c>
    </row>
    <row r="333" spans="1:10" ht="30" x14ac:dyDescent="0.3">
      <c r="A333" s="5" t="s">
        <v>888</v>
      </c>
      <c r="B333" s="8" t="s">
        <v>114</v>
      </c>
      <c r="C333" s="8" t="s">
        <v>120</v>
      </c>
      <c r="D333" s="24"/>
      <c r="E333" s="15" t="s">
        <v>121</v>
      </c>
      <c r="F333" s="15">
        <v>14</v>
      </c>
      <c r="G333" s="18">
        <v>0</v>
      </c>
      <c r="H333" s="52">
        <f t="shared" si="10"/>
        <v>0</v>
      </c>
      <c r="I333" s="53">
        <v>23</v>
      </c>
      <c r="J333" s="52">
        <f t="shared" si="11"/>
        <v>0</v>
      </c>
    </row>
    <row r="334" spans="1:10" ht="30" x14ac:dyDescent="0.3">
      <c r="A334" s="5" t="s">
        <v>889</v>
      </c>
      <c r="B334" s="8" t="s">
        <v>114</v>
      </c>
      <c r="C334" s="8" t="s">
        <v>119</v>
      </c>
      <c r="D334" s="24"/>
      <c r="E334" s="15" t="s">
        <v>113</v>
      </c>
      <c r="F334" s="15">
        <v>49</v>
      </c>
      <c r="G334" s="18">
        <v>0</v>
      </c>
      <c r="H334" s="52">
        <f t="shared" si="10"/>
        <v>0</v>
      </c>
      <c r="I334" s="53">
        <v>23</v>
      </c>
      <c r="J334" s="52">
        <f t="shared" si="11"/>
        <v>0</v>
      </c>
    </row>
    <row r="335" spans="1:10" ht="30" x14ac:dyDescent="0.3">
      <c r="A335" s="5" t="s">
        <v>890</v>
      </c>
      <c r="B335" s="8" t="s">
        <v>114</v>
      </c>
      <c r="C335" s="8" t="s">
        <v>115</v>
      </c>
      <c r="D335" s="24"/>
      <c r="E335" s="15" t="s">
        <v>113</v>
      </c>
      <c r="F335" s="15">
        <v>700</v>
      </c>
      <c r="G335" s="18">
        <v>0</v>
      </c>
      <c r="H335" s="52">
        <f t="shared" si="10"/>
        <v>0</v>
      </c>
      <c r="I335" s="53">
        <v>23</v>
      </c>
      <c r="J335" s="52">
        <f t="shared" si="11"/>
        <v>0</v>
      </c>
    </row>
    <row r="336" spans="1:10" ht="30" x14ac:dyDescent="0.3">
      <c r="A336" s="5" t="s">
        <v>891</v>
      </c>
      <c r="B336" s="8" t="s">
        <v>114</v>
      </c>
      <c r="C336" s="8" t="s">
        <v>503</v>
      </c>
      <c r="D336" s="23"/>
      <c r="E336" s="15" t="s">
        <v>113</v>
      </c>
      <c r="F336" s="15">
        <v>2</v>
      </c>
      <c r="G336" s="18">
        <v>0</v>
      </c>
      <c r="H336" s="52">
        <f t="shared" si="10"/>
        <v>0</v>
      </c>
      <c r="I336" s="53">
        <v>23</v>
      </c>
      <c r="J336" s="52">
        <f t="shared" si="11"/>
        <v>0</v>
      </c>
    </row>
    <row r="337" spans="1:10" ht="30" x14ac:dyDescent="0.3">
      <c r="A337" s="5" t="s">
        <v>892</v>
      </c>
      <c r="B337" s="8" t="s">
        <v>114</v>
      </c>
      <c r="C337" s="8" t="s">
        <v>116</v>
      </c>
      <c r="D337" s="24"/>
      <c r="E337" s="15" t="s">
        <v>113</v>
      </c>
      <c r="F337" s="15">
        <v>109</v>
      </c>
      <c r="G337" s="18">
        <v>0</v>
      </c>
      <c r="H337" s="52">
        <f t="shared" si="10"/>
        <v>0</v>
      </c>
      <c r="I337" s="53">
        <v>23</v>
      </c>
      <c r="J337" s="52">
        <f t="shared" si="11"/>
        <v>0</v>
      </c>
    </row>
    <row r="338" spans="1:10" ht="30" x14ac:dyDescent="0.3">
      <c r="A338" s="5" t="s">
        <v>897</v>
      </c>
      <c r="B338" s="8" t="s">
        <v>114</v>
      </c>
      <c r="C338" s="8" t="s">
        <v>552</v>
      </c>
      <c r="D338" s="24"/>
      <c r="E338" s="15" t="s">
        <v>71</v>
      </c>
      <c r="F338" s="15">
        <v>2</v>
      </c>
      <c r="G338" s="18">
        <v>0</v>
      </c>
      <c r="H338" s="52">
        <f t="shared" si="10"/>
        <v>0</v>
      </c>
      <c r="I338" s="53">
        <v>23</v>
      </c>
      <c r="J338" s="52">
        <f t="shared" si="11"/>
        <v>0</v>
      </c>
    </row>
    <row r="339" spans="1:10" x14ac:dyDescent="0.3">
      <c r="H339" s="57">
        <f>SUM(H4:H338)</f>
        <v>0</v>
      </c>
      <c r="I339" s="58"/>
      <c r="J339" s="57">
        <f>SUM(J4:J338)</f>
        <v>0</v>
      </c>
    </row>
  </sheetData>
  <sheetProtection password="D07B" sheet="1" objects="1" scenarios="1" selectLockedCells="1"/>
  <phoneticPr fontId="4" type="noConversion"/>
  <pageMargins left="0.25" right="0.25" top="0.75" bottom="0.75" header="0.3" footer="0.3"/>
  <pageSetup paperSize="9"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Nierwińska</dc:creator>
  <cp:lastModifiedBy>Dadak Grzegorz</cp:lastModifiedBy>
  <cp:lastPrinted>2022-09-01T12:12:22Z</cp:lastPrinted>
  <dcterms:created xsi:type="dcterms:W3CDTF">2018-05-29T09:59:30Z</dcterms:created>
  <dcterms:modified xsi:type="dcterms:W3CDTF">2022-09-09T07:16:03Z</dcterms:modified>
</cp:coreProperties>
</file>