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a\Desktop\MSWiA Kołobrzeg\ZAMÓWIENIA 2023\25.2023 Dostawa sprzętu AGD i profesjonalnych akcesoriów gastronomicznych\"/>
    </mc:Choice>
  </mc:AlternateContent>
  <xr:revisionPtr revIDLastSave="0" documentId="13_ncr:1_{38752CE9-1EF8-4181-A2C6-966C9A0B190E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zad. nr 1" sheetId="76" r:id="rId1"/>
    <sheet name="zad. nr 2" sheetId="93" r:id="rId2"/>
    <sheet name="zad. nr 3" sheetId="95" r:id="rId3"/>
    <sheet name="zad. nr 4" sheetId="94" r:id="rId4"/>
  </sheets>
  <definedNames>
    <definedName name="_xlnm.Print_Area" localSheetId="1">'zad. nr 2'!$A$1:$N$80</definedName>
    <definedName name="_xlnm.Print_Area" localSheetId="2">'zad. nr 3'!$A$1:$O$24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0" i="93" l="1"/>
  <c r="N71" i="93"/>
  <c r="M70" i="93"/>
  <c r="M71" i="93"/>
  <c r="K70" i="93"/>
  <c r="K71" i="93"/>
  <c r="J70" i="93"/>
  <c r="J71" i="93"/>
  <c r="L13" i="95"/>
  <c r="O13" i="95" s="1"/>
  <c r="K13" i="95"/>
  <c r="N13" i="95" s="1"/>
  <c r="K69" i="93"/>
  <c r="N69" i="93" s="1"/>
  <c r="K8" i="93"/>
  <c r="N8" i="93" s="1"/>
  <c r="K9" i="93"/>
  <c r="N9" i="93" s="1"/>
  <c r="K10" i="93"/>
  <c r="N10" i="93" s="1"/>
  <c r="J69" i="93"/>
  <c r="M69" i="93" s="1"/>
  <c r="J8" i="93"/>
  <c r="M8" i="93" s="1"/>
  <c r="J9" i="93"/>
  <c r="M9" i="93" s="1"/>
  <c r="J10" i="93"/>
  <c r="M10" i="93" s="1"/>
  <c r="J11" i="93"/>
  <c r="M11" i="93" s="1"/>
  <c r="K7" i="93"/>
  <c r="K11" i="93"/>
  <c r="N11" i="93" s="1"/>
  <c r="K12" i="93"/>
  <c r="N12" i="93" s="1"/>
  <c r="K13" i="93"/>
  <c r="K14" i="93"/>
  <c r="K15" i="93"/>
  <c r="K16" i="93"/>
  <c r="K17" i="93"/>
  <c r="K18" i="93"/>
  <c r="K19" i="93"/>
  <c r="K20" i="93"/>
  <c r="K21" i="93"/>
  <c r="K22" i="93"/>
  <c r="K23" i="93"/>
  <c r="K24" i="93"/>
  <c r="K25" i="93"/>
  <c r="K26" i="93"/>
  <c r="K27" i="93"/>
  <c r="N27" i="93" s="1"/>
  <c r="K28" i="93"/>
  <c r="N28" i="93" s="1"/>
  <c r="K29" i="93"/>
  <c r="K30" i="93"/>
  <c r="K31" i="93"/>
  <c r="K32" i="93"/>
  <c r="K33" i="93"/>
  <c r="K34" i="93"/>
  <c r="K35" i="93"/>
  <c r="K36" i="93"/>
  <c r="K37" i="93"/>
  <c r="K38" i="93"/>
  <c r="K39" i="93"/>
  <c r="N39" i="93" s="1"/>
  <c r="K40" i="93"/>
  <c r="K41" i="93"/>
  <c r="K42" i="93"/>
  <c r="K43" i="93"/>
  <c r="K44" i="93"/>
  <c r="N44" i="93" s="1"/>
  <c r="K45" i="93"/>
  <c r="K46" i="93"/>
  <c r="K47" i="93"/>
  <c r="N47" i="93" s="1"/>
  <c r="K48" i="93"/>
  <c r="N48" i="93" s="1"/>
  <c r="K49" i="93"/>
  <c r="N49" i="93" s="1"/>
  <c r="K50" i="93"/>
  <c r="N50" i="93" s="1"/>
  <c r="K51" i="93"/>
  <c r="N51" i="93" s="1"/>
  <c r="K52" i="93"/>
  <c r="N52" i="93" s="1"/>
  <c r="K53" i="93"/>
  <c r="N53" i="93" s="1"/>
  <c r="K54" i="93"/>
  <c r="N54" i="93" s="1"/>
  <c r="K55" i="93"/>
  <c r="N55" i="93" s="1"/>
  <c r="K56" i="93"/>
  <c r="N56" i="93" s="1"/>
  <c r="K57" i="93"/>
  <c r="N57" i="93" s="1"/>
  <c r="K58" i="93"/>
  <c r="N58" i="93" s="1"/>
  <c r="K59" i="93"/>
  <c r="N59" i="93" s="1"/>
  <c r="K60" i="93"/>
  <c r="N60" i="93" s="1"/>
  <c r="K61" i="93"/>
  <c r="N61" i="93" s="1"/>
  <c r="K62" i="93"/>
  <c r="N62" i="93" s="1"/>
  <c r="K63" i="93"/>
  <c r="N63" i="93" s="1"/>
  <c r="K64" i="93"/>
  <c r="N64" i="93" s="1"/>
  <c r="K65" i="93"/>
  <c r="N65" i="93" s="1"/>
  <c r="K66" i="93"/>
  <c r="N66" i="93" s="1"/>
  <c r="K67" i="93"/>
  <c r="N67" i="93" s="1"/>
  <c r="K68" i="93"/>
  <c r="N68" i="93" s="1"/>
  <c r="J7" i="93"/>
  <c r="J12" i="93"/>
  <c r="M12" i="93" s="1"/>
  <c r="J13" i="93"/>
  <c r="J14" i="93"/>
  <c r="J15" i="93"/>
  <c r="J16" i="93"/>
  <c r="J17" i="93"/>
  <c r="J18" i="93"/>
  <c r="J19" i="93"/>
  <c r="J20" i="93"/>
  <c r="J21" i="93"/>
  <c r="J22" i="93"/>
  <c r="J23" i="93"/>
  <c r="J24" i="93"/>
  <c r="J25" i="93"/>
  <c r="J26" i="93"/>
  <c r="J27" i="93"/>
  <c r="M27" i="93" s="1"/>
  <c r="J28" i="93"/>
  <c r="M28" i="93" s="1"/>
  <c r="J29" i="93"/>
  <c r="J30" i="93"/>
  <c r="J31" i="93"/>
  <c r="J32" i="93"/>
  <c r="J33" i="93"/>
  <c r="J34" i="93"/>
  <c r="J35" i="93"/>
  <c r="J36" i="93"/>
  <c r="J37" i="93"/>
  <c r="J38" i="93"/>
  <c r="J39" i="93"/>
  <c r="M39" i="93" s="1"/>
  <c r="J40" i="93"/>
  <c r="J41" i="93"/>
  <c r="J42" i="93"/>
  <c r="J43" i="93"/>
  <c r="J44" i="93"/>
  <c r="M44" i="93" s="1"/>
  <c r="J45" i="93"/>
  <c r="M45" i="93" s="1"/>
  <c r="J46" i="93"/>
  <c r="J47" i="93"/>
  <c r="J48" i="93"/>
  <c r="J49" i="93"/>
  <c r="J50" i="93"/>
  <c r="J51" i="93"/>
  <c r="J52" i="93"/>
  <c r="J53" i="93"/>
  <c r="J54" i="93"/>
  <c r="J55" i="93"/>
  <c r="J56" i="93"/>
  <c r="J57" i="93"/>
  <c r="J58" i="93"/>
  <c r="M58" i="93" s="1"/>
  <c r="J59" i="93"/>
  <c r="M59" i="93" s="1"/>
  <c r="J60" i="93"/>
  <c r="M60" i="93" s="1"/>
  <c r="J61" i="93"/>
  <c r="M61" i="93" s="1"/>
  <c r="J62" i="93"/>
  <c r="M62" i="93" s="1"/>
  <c r="J63" i="93"/>
  <c r="M63" i="93" s="1"/>
  <c r="J64" i="93"/>
  <c r="M64" i="93" s="1"/>
  <c r="J65" i="93"/>
  <c r="M65" i="93" s="1"/>
  <c r="J66" i="93"/>
  <c r="M66" i="93" s="1"/>
  <c r="J67" i="93"/>
  <c r="M67" i="93" s="1"/>
  <c r="J68" i="93"/>
  <c r="M68" i="93" s="1"/>
  <c r="N45" i="93"/>
  <c r="M47" i="93"/>
  <c r="N37" i="93" l="1"/>
  <c r="M37" i="93"/>
  <c r="H18" i="94"/>
  <c r="K18" i="94" s="1"/>
  <c r="G18" i="94"/>
  <c r="J18" i="94" s="1"/>
  <c r="J6" i="94"/>
  <c r="H6" i="94"/>
  <c r="K6" i="94" s="1"/>
  <c r="G7" i="94"/>
  <c r="J7" i="94" s="1"/>
  <c r="H7" i="94"/>
  <c r="K7" i="94" s="1"/>
  <c r="G8" i="94"/>
  <c r="J8" i="94" s="1"/>
  <c r="H8" i="94"/>
  <c r="K8" i="94" s="1"/>
  <c r="G9" i="94"/>
  <c r="J9" i="94" s="1"/>
  <c r="H9" i="94"/>
  <c r="K9" i="94" s="1"/>
  <c r="G10" i="94"/>
  <c r="J10" i="94" s="1"/>
  <c r="H10" i="94"/>
  <c r="K10" i="94" s="1"/>
  <c r="G11" i="94"/>
  <c r="J11" i="94" s="1"/>
  <c r="H11" i="94"/>
  <c r="K11" i="94" s="1"/>
  <c r="G12" i="94"/>
  <c r="J12" i="94" s="1"/>
  <c r="H12" i="94"/>
  <c r="K12" i="94" s="1"/>
  <c r="G13" i="94"/>
  <c r="J13" i="94" s="1"/>
  <c r="H13" i="94"/>
  <c r="K13" i="94" s="1"/>
  <c r="G14" i="94"/>
  <c r="J14" i="94" s="1"/>
  <c r="H14" i="94"/>
  <c r="K14" i="94" s="1"/>
  <c r="G15" i="94"/>
  <c r="J15" i="94" s="1"/>
  <c r="H15" i="94"/>
  <c r="K15" i="94"/>
  <c r="G16" i="94"/>
  <c r="J16" i="94" s="1"/>
  <c r="H16" i="94"/>
  <c r="K16" i="94" s="1"/>
  <c r="G17" i="94"/>
  <c r="J17" i="94" s="1"/>
  <c r="H17" i="94"/>
  <c r="K17" i="94" s="1"/>
  <c r="G19" i="94"/>
  <c r="J19" i="94" s="1"/>
  <c r="H19" i="94"/>
  <c r="K19" i="94" s="1"/>
  <c r="O7" i="95"/>
  <c r="K7" i="95"/>
  <c r="N7" i="95" s="1"/>
  <c r="L7" i="95"/>
  <c r="K8" i="95"/>
  <c r="N8" i="95" s="1"/>
  <c r="L8" i="95"/>
  <c r="O8" i="95" s="1"/>
  <c r="K9" i="95"/>
  <c r="N9" i="95" s="1"/>
  <c r="L9" i="95"/>
  <c r="O9" i="95" s="1"/>
  <c r="K10" i="95"/>
  <c r="N10" i="95" s="1"/>
  <c r="L10" i="95"/>
  <c r="O10" i="95" s="1"/>
  <c r="K11" i="95"/>
  <c r="N11" i="95" s="1"/>
  <c r="L11" i="95"/>
  <c r="O11" i="95" s="1"/>
  <c r="K12" i="95"/>
  <c r="N12" i="95" s="1"/>
  <c r="L12" i="95"/>
  <c r="O12" i="95" s="1"/>
  <c r="K14" i="95"/>
  <c r="N14" i="95" s="1"/>
  <c r="L14" i="95"/>
  <c r="O14" i="95" s="1"/>
  <c r="L6" i="95"/>
  <c r="O6" i="95" s="1"/>
  <c r="K6" i="95"/>
  <c r="N6" i="95" s="1"/>
  <c r="J6" i="93"/>
  <c r="K6" i="93"/>
  <c r="N6" i="93" s="1"/>
  <c r="M7" i="93"/>
  <c r="N7" i="93"/>
  <c r="M13" i="93"/>
  <c r="N13" i="93"/>
  <c r="M14" i="93"/>
  <c r="N14" i="93"/>
  <c r="M15" i="93"/>
  <c r="N15" i="93"/>
  <c r="M16" i="93"/>
  <c r="N16" i="93"/>
  <c r="M17" i="93"/>
  <c r="N17" i="93"/>
  <c r="M18" i="93"/>
  <c r="N18" i="93"/>
  <c r="M20" i="93"/>
  <c r="N20" i="93"/>
  <c r="M21" i="93"/>
  <c r="N21" i="93"/>
  <c r="M22" i="93"/>
  <c r="N22" i="93"/>
  <c r="M23" i="93"/>
  <c r="N23" i="93"/>
  <c r="M24" i="93"/>
  <c r="N24" i="93"/>
  <c r="M25" i="93"/>
  <c r="N25" i="93"/>
  <c r="M26" i="93"/>
  <c r="N26" i="93"/>
  <c r="M29" i="93"/>
  <c r="N29" i="93"/>
  <c r="M30" i="93"/>
  <c r="N30" i="93"/>
  <c r="M31" i="93"/>
  <c r="N31" i="93"/>
  <c r="M32" i="93"/>
  <c r="N32" i="93"/>
  <c r="M33" i="93"/>
  <c r="N33" i="93"/>
  <c r="M34" i="93"/>
  <c r="N34" i="93"/>
  <c r="M35" i="93"/>
  <c r="N35" i="93"/>
  <c r="M36" i="93"/>
  <c r="N36" i="93"/>
  <c r="M38" i="93"/>
  <c r="N38" i="93"/>
  <c r="M40" i="93"/>
  <c r="N40" i="93"/>
  <c r="M41" i="93"/>
  <c r="N41" i="93"/>
  <c r="M42" i="93"/>
  <c r="N42" i="93"/>
  <c r="M43" i="93"/>
  <c r="N43" i="93"/>
  <c r="M46" i="93"/>
  <c r="N46" i="93"/>
  <c r="M48" i="93"/>
  <c r="M49" i="93"/>
  <c r="M50" i="93"/>
  <c r="M51" i="93"/>
  <c r="M52" i="93"/>
  <c r="M53" i="93"/>
  <c r="M54" i="93"/>
  <c r="M55" i="93"/>
  <c r="M56" i="93"/>
  <c r="M57" i="93"/>
  <c r="N10" i="76"/>
  <c r="N11" i="76"/>
  <c r="N18" i="76"/>
  <c r="N19" i="76"/>
  <c r="M13" i="76"/>
  <c r="M14" i="76"/>
  <c r="K7" i="76"/>
  <c r="N7" i="76" s="1"/>
  <c r="K8" i="76"/>
  <c r="N8" i="76" s="1"/>
  <c r="K9" i="76"/>
  <c r="N9" i="76" s="1"/>
  <c r="K10" i="76"/>
  <c r="K11" i="76"/>
  <c r="K12" i="76"/>
  <c r="N12" i="76" s="1"/>
  <c r="K13" i="76"/>
  <c r="N13" i="76" s="1"/>
  <c r="K14" i="76"/>
  <c r="N14" i="76" s="1"/>
  <c r="K15" i="76"/>
  <c r="N15" i="76" s="1"/>
  <c r="K16" i="76"/>
  <c r="N16" i="76" s="1"/>
  <c r="K17" i="76"/>
  <c r="N17" i="76" s="1"/>
  <c r="K18" i="76"/>
  <c r="K19" i="76"/>
  <c r="J7" i="76"/>
  <c r="M7" i="76" s="1"/>
  <c r="J8" i="76"/>
  <c r="M8" i="76" s="1"/>
  <c r="J9" i="76"/>
  <c r="M9" i="76" s="1"/>
  <c r="J10" i="76"/>
  <c r="M10" i="76" s="1"/>
  <c r="J11" i="76"/>
  <c r="M11" i="76" s="1"/>
  <c r="J12" i="76"/>
  <c r="M12" i="76" s="1"/>
  <c r="J13" i="76"/>
  <c r="J14" i="76"/>
  <c r="J15" i="76"/>
  <c r="M15" i="76" s="1"/>
  <c r="J16" i="76"/>
  <c r="M16" i="76" s="1"/>
  <c r="J17" i="76"/>
  <c r="M17" i="76" s="1"/>
  <c r="J18" i="76"/>
  <c r="M18" i="76" s="1"/>
  <c r="J19" i="76"/>
  <c r="M19" i="76" s="1"/>
  <c r="J72" i="93" l="1"/>
  <c r="H20" i="94"/>
  <c r="G20" i="94"/>
  <c r="J20" i="94"/>
  <c r="K20" i="94"/>
  <c r="M6" i="93"/>
  <c r="K6" i="76"/>
  <c r="N6" i="76" s="1"/>
  <c r="J6" i="76"/>
  <c r="M6" i="76" s="1"/>
  <c r="O15" i="95"/>
  <c r="N15" i="95"/>
  <c r="L15" i="95"/>
  <c r="K15" i="95"/>
  <c r="N19" i="93" l="1"/>
  <c r="M19" i="93"/>
  <c r="M72" i="93" s="1"/>
  <c r="N72" i="93" l="1"/>
  <c r="K72" i="93"/>
  <c r="M20" i="76" l="1"/>
  <c r="J20" i="76"/>
  <c r="N20" i="76" l="1"/>
  <c r="K20" i="76"/>
</calcChain>
</file>

<file path=xl/sharedStrings.xml><?xml version="1.0" encoding="utf-8"?>
<sst xmlns="http://schemas.openxmlformats.org/spreadsheetml/2006/main" count="185" uniqueCount="136">
  <si>
    <t>Przedmiot zamówienia</t>
  </si>
  <si>
    <t>Lp.</t>
  </si>
  <si>
    <t>Niniejszy formularz należy opatrzyć kwalifikowanym podpisem elektronicznym lub podpisem zaufanym lub podpisem osobistym, właściwej umocowanej osoby / właściwych umocowanych osób</t>
  </si>
  <si>
    <t>Producent</t>
  </si>
  <si>
    <t>Razem</t>
  </si>
  <si>
    <r>
      <rPr>
        <b/>
        <vertAlign val="superscript"/>
        <sz val="10"/>
        <color indexed="8"/>
        <rFont val="Tahoma"/>
        <family val="2"/>
        <charset val="238"/>
      </rPr>
      <t>1)</t>
    </r>
    <r>
      <rPr>
        <b/>
        <sz val="10"/>
        <color indexed="8"/>
        <rFont val="Tahoma"/>
        <family val="2"/>
        <charset val="238"/>
      </rPr>
      <t xml:space="preserve"> ilość sztuk stanowi suma zamówienia podstawowego i Opcji. </t>
    </r>
  </si>
  <si>
    <t>załącznik nr 1.1 do SWZ</t>
  </si>
  <si>
    <t>załącznik nr 1.2 do SWZ</t>
  </si>
  <si>
    <t>załącznik nr 1.3 do SWZ</t>
  </si>
  <si>
    <t>Nazwa
 handlowa</t>
  </si>
  <si>
    <t>/asortyment, opis/</t>
  </si>
  <si>
    <t>Stawka
podatku VAT
[%]</t>
  </si>
  <si>
    <t>Cena
całkowita brutto
 zamówienie podstawowe</t>
  </si>
  <si>
    <t>Cena
całkowita brutto
 z Opcją</t>
  </si>
  <si>
    <r>
      <t>Ilość/sztuk</t>
    </r>
    <r>
      <rPr>
        <b/>
        <vertAlign val="superscript"/>
        <sz val="14"/>
        <color indexed="10"/>
        <rFont val="Tahoma"/>
        <family val="2"/>
        <charset val="238"/>
      </rPr>
      <t>1)</t>
    </r>
    <r>
      <rPr>
        <b/>
        <sz val="14"/>
        <color indexed="10"/>
        <rFont val="Tahoma"/>
        <family val="2"/>
        <charset val="238"/>
      </rPr>
      <t xml:space="preserve">
zamówienie z Opcją</t>
    </r>
  </si>
  <si>
    <r>
      <t>Cena</t>
    </r>
    <r>
      <rPr>
        <b/>
        <vertAlign val="superscript"/>
        <sz val="14"/>
        <color indexed="8"/>
        <rFont val="Tahoma"/>
        <family val="2"/>
        <charset val="238"/>
      </rPr>
      <t>2)</t>
    </r>
    <r>
      <rPr>
        <b/>
        <sz val="14"/>
        <color indexed="8"/>
        <rFont val="Tahoma"/>
        <family val="2"/>
        <charset val="238"/>
      </rPr>
      <t xml:space="preserve">
jednostkowa netto
za sztukę</t>
    </r>
  </si>
  <si>
    <t>Cena
całkowita netto
zamówienie podstawowe
(kol. 8x10)</t>
  </si>
  <si>
    <t>Cena
całkowita netto
 z Opcją
(kol. 9 x10)</t>
  </si>
  <si>
    <t>Pozycja z OPZ
załącznik nr 5.1 do SWZ</t>
  </si>
  <si>
    <t xml:space="preserve">Ilość/sztuk
zamówienie podstawowe
</t>
  </si>
  <si>
    <t>długie łyżeczki do latte</t>
  </si>
  <si>
    <t>wyciskarka do czosnku</t>
  </si>
  <si>
    <t>noże do pomidora</t>
  </si>
  <si>
    <t>garnek 50 l.</t>
  </si>
  <si>
    <t>wanna cedzakowa</t>
  </si>
  <si>
    <t>szczypce do kotletów</t>
  </si>
  <si>
    <t>tace kelnerskie</t>
  </si>
  <si>
    <t>szufelka nierdzewna 2 litrowa</t>
  </si>
  <si>
    <t>rękawice piekarnicze żaroodporne</t>
  </si>
  <si>
    <t>Pozycja z OPZ
załącznik nr 5.2 do SWZ</t>
  </si>
  <si>
    <t xml:space="preserve">gofrownica </t>
  </si>
  <si>
    <t>Cena
całkowita netto
zamówienie podstawowe
(kol. 7x9)</t>
  </si>
  <si>
    <t>Cena
całkowita netto
 z Opcją
(kol. 8x9)</t>
  </si>
  <si>
    <t>stojak do szatkownicy</t>
  </si>
  <si>
    <t>Pozycja z OPZ
załącznik nr 5.3 do SWZ</t>
  </si>
  <si>
    <t>Model</t>
  </si>
  <si>
    <t>Pozycja z OPZ
załącznik nr 5.4 do SWZ</t>
  </si>
  <si>
    <r>
      <t xml:space="preserve">  </t>
    </r>
    <r>
      <rPr>
        <b/>
        <sz val="14"/>
        <color rgb="FF000000"/>
        <rFont val="Tahoma"/>
        <family val="2"/>
        <charset val="238"/>
      </rPr>
      <t xml:space="preserve">     FORMULARZ ASORTYMENTOWO - CENOWY DLA ZADANIA NR 1
Naczynia i sztućce gastronomiczne</t>
    </r>
  </si>
  <si>
    <r>
      <t xml:space="preserve">  </t>
    </r>
    <r>
      <rPr>
        <b/>
        <sz val="14"/>
        <color rgb="FF000000"/>
        <rFont val="Tahoma"/>
        <family val="2"/>
        <charset val="238"/>
      </rPr>
      <t xml:space="preserve">     FORMULARZ ASORTYMENTOWO - CENOWY DLA ZADANIA NR 2
Profesjonalne akcesoria gastronomiczne</t>
    </r>
  </si>
  <si>
    <r>
      <t xml:space="preserve">  </t>
    </r>
    <r>
      <rPr>
        <b/>
        <sz val="14"/>
        <color rgb="FF000000"/>
        <rFont val="Tahoma"/>
        <family val="2"/>
        <charset val="238"/>
      </rPr>
      <t xml:space="preserve">     FORMULARZ ASORTYMENTOWO - CENOWY DLA ZADANIA NR 3
Akcesoria kelnerskie, meble i sprzęt gastronomiczny</t>
    </r>
  </si>
  <si>
    <t>załącznik nr 1.4 do SWZ</t>
  </si>
  <si>
    <r>
      <rPr>
        <b/>
        <vertAlign val="superscript"/>
        <sz val="10"/>
        <color indexed="8"/>
        <rFont val="Tahoma"/>
        <family val="2"/>
        <charset val="238"/>
      </rPr>
      <t>2)</t>
    </r>
    <r>
      <rPr>
        <b/>
        <sz val="10"/>
        <color indexed="8"/>
        <rFont val="Tahoma"/>
        <family val="2"/>
        <charset val="238"/>
      </rPr>
      <t xml:space="preserve"> należy wpisać cenę jednostkową netto za 1 szt.</t>
    </r>
  </si>
  <si>
    <r>
      <t xml:space="preserve">  </t>
    </r>
    <r>
      <rPr>
        <b/>
        <sz val="14"/>
        <color rgb="FF000000"/>
        <rFont val="Tahoma"/>
        <family val="2"/>
        <charset val="238"/>
      </rPr>
      <t xml:space="preserve">     FORMULARZ ASORTYMENTOWO - CENOWY DLA ZADANIA NR 4
Drobne urządzenia i akcesoria AGD</t>
    </r>
  </si>
  <si>
    <r>
      <t xml:space="preserve">talerz o średnicy 17 cm do kompletu zestawu </t>
    </r>
    <r>
      <rPr>
        <i/>
        <sz val="14"/>
        <color theme="1"/>
        <rFont val="Tahoma"/>
        <family val="2"/>
        <charset val="238"/>
      </rPr>
      <t>Kaszub Lubliana</t>
    </r>
    <r>
      <rPr>
        <sz val="14"/>
        <color theme="1"/>
        <rFont val="Tahoma"/>
        <family val="2"/>
        <charset val="238"/>
      </rPr>
      <t xml:space="preserve"> będącego w posiadaniu zamawiającego</t>
    </r>
  </si>
  <si>
    <t>bulionówki o średnicy 0,32 cm</t>
  </si>
  <si>
    <r>
      <t xml:space="preserve">talerz o średnicy 19 cm do kompletu zestawu </t>
    </r>
    <r>
      <rPr>
        <i/>
        <sz val="14"/>
        <color theme="1"/>
        <rFont val="Tahoma"/>
        <family val="2"/>
        <charset val="238"/>
      </rPr>
      <t xml:space="preserve">Kaszub Lubliana </t>
    </r>
    <r>
      <rPr>
        <sz val="14"/>
        <color theme="1"/>
        <rFont val="Tahoma"/>
        <family val="2"/>
        <charset val="238"/>
      </rPr>
      <t>będącego w posiadaniu zamawiającego</t>
    </r>
  </si>
  <si>
    <r>
      <t xml:space="preserve">talerz obiadowy płaski o średnicy 24 cm do kompletu zestawu </t>
    </r>
    <r>
      <rPr>
        <i/>
        <sz val="14"/>
        <color theme="1"/>
        <rFont val="Tahoma"/>
        <family val="2"/>
        <charset val="238"/>
      </rPr>
      <t>Kaszub Lubliana</t>
    </r>
    <r>
      <rPr>
        <sz val="14"/>
        <color theme="1"/>
        <rFont val="Tahoma"/>
        <family val="2"/>
        <charset val="238"/>
      </rPr>
      <t xml:space="preserve"> będącego w posiadaniu zamawiającego</t>
    </r>
  </si>
  <si>
    <r>
      <t>talerz obiadowy głęboki o średnicy 24 cm do kompletu zestawu</t>
    </r>
    <r>
      <rPr>
        <i/>
        <sz val="14"/>
        <color theme="1"/>
        <rFont val="Tahoma"/>
        <family val="2"/>
        <charset val="238"/>
      </rPr>
      <t xml:space="preserve"> Kaszub Lubliana</t>
    </r>
    <r>
      <rPr>
        <sz val="14"/>
        <color theme="1"/>
        <rFont val="Tahoma"/>
        <family val="2"/>
        <charset val="238"/>
      </rPr>
      <t xml:space="preserve"> będącego w posiadaniu zamawiającego</t>
    </r>
  </si>
  <si>
    <r>
      <t xml:space="preserve">talerz obiadowy półmisek o średnicy  25,5 cm do kompletu zestawu </t>
    </r>
    <r>
      <rPr>
        <i/>
        <sz val="14"/>
        <color theme="1"/>
        <rFont val="Tahoma"/>
        <family val="2"/>
        <charset val="238"/>
      </rPr>
      <t>Kaszub Lubliana</t>
    </r>
    <r>
      <rPr>
        <sz val="14"/>
        <color theme="1"/>
        <rFont val="Tahoma"/>
        <family val="2"/>
        <charset val="238"/>
      </rPr>
      <t xml:space="preserve"> będącego w posiadaniu zamawiającego</t>
    </r>
  </si>
  <si>
    <t>czajnik</t>
  </si>
  <si>
    <t>lodówka</t>
  </si>
  <si>
    <t>zmywarka</t>
  </si>
  <si>
    <t>kuchenka mikrofalowa</t>
  </si>
  <si>
    <t>suszarka do włosów</t>
  </si>
  <si>
    <t>odkurzacz</t>
  </si>
  <si>
    <t>żelazko</t>
  </si>
  <si>
    <t>wózek do sprzątania</t>
  </si>
  <si>
    <t>wózek do przewożenia pościeli</t>
  </si>
  <si>
    <t>termowentylator ceramiczny</t>
  </si>
  <si>
    <t>lodówka z zamrażarką</t>
  </si>
  <si>
    <t>wentylator podłogowy</t>
  </si>
  <si>
    <t>Cena
całkowita netto
zamówienie podstawowe
(kol. 4x6)</t>
  </si>
  <si>
    <t>Cena
całkowita netto
 z Opcją
(kol. 6 x5)</t>
  </si>
  <si>
    <t>wózek na bagaże</t>
  </si>
  <si>
    <t>szklanki o pojemności 250ml</t>
  </si>
  <si>
    <t>Symbol
/numer katalogowy
/kod produktu</t>
  </si>
  <si>
    <t>cukiernica</t>
  </si>
  <si>
    <t>szklanka do latte</t>
  </si>
  <si>
    <t>łyżeczka do herbaty</t>
  </si>
  <si>
    <r>
      <t xml:space="preserve">talerz o średnicy 16 cm do kompletu zestawu </t>
    </r>
    <r>
      <rPr>
        <i/>
        <sz val="14"/>
        <color theme="1"/>
        <rFont val="Tahoma"/>
        <family val="2"/>
        <charset val="238"/>
      </rPr>
      <t xml:space="preserve">Kaszub Lubliana </t>
    </r>
    <r>
      <rPr>
        <sz val="14"/>
        <color theme="1"/>
        <rFont val="Tahoma"/>
        <family val="2"/>
        <charset val="238"/>
      </rPr>
      <t>będącego w posiadaniu zamawiającego</t>
    </r>
  </si>
  <si>
    <t>kubek biały</t>
  </si>
  <si>
    <t>talerze deserowe o średnicy 20 cm</t>
  </si>
  <si>
    <t xml:space="preserve">łopatka do patelni </t>
  </si>
  <si>
    <t>pojemniki do przechowywania ciast</t>
  </si>
  <si>
    <t>obieraczka do warzyw</t>
  </si>
  <si>
    <t>rózga do ubijania</t>
  </si>
  <si>
    <t>wielofunkcyjne pojemniki do przechowywania artykułów spożywczych</t>
  </si>
  <si>
    <t>szpatuła wąska z otworami</t>
  </si>
  <si>
    <t>miska - wanna z uchwytami</t>
  </si>
  <si>
    <t>brytfanna do smażenia</t>
  </si>
  <si>
    <t>pojemniki do artykułów spożywczych</t>
  </si>
  <si>
    <t>półka wisząca</t>
  </si>
  <si>
    <t>wieszaki na tarcze do szatkownicy będącej w posiadaniu zamawiającego producenta Robot coupe</t>
  </si>
  <si>
    <t>blacha nieprzywieralna</t>
  </si>
  <si>
    <t>forma do ciast</t>
  </si>
  <si>
    <t>listwa magnetyczna do noży</t>
  </si>
  <si>
    <r>
      <t xml:space="preserve">forma do pieczenia ciasta typu </t>
    </r>
    <r>
      <rPr>
        <i/>
        <sz val="14"/>
        <color theme="1"/>
        <rFont val="Tahoma"/>
        <family val="2"/>
        <charset val="238"/>
      </rPr>
      <t>"babka"</t>
    </r>
  </si>
  <si>
    <t>gałkownica typ 1</t>
  </si>
  <si>
    <t>gałkownica typ 2</t>
  </si>
  <si>
    <t>gałkownica typ 3</t>
  </si>
  <si>
    <t>rant piekarniczo - cukierniczy</t>
  </si>
  <si>
    <t>miska do ubijania 1.4l</t>
  </si>
  <si>
    <t>miska do ubijania 3,3l</t>
  </si>
  <si>
    <t>szpachelka długość L 220mm</t>
  </si>
  <si>
    <t>kosz do zmywarki na szkło</t>
  </si>
  <si>
    <t>patelnia żeliwna do grillowania</t>
  </si>
  <si>
    <t>patelnia nieprzywierająca Ø 400mm</t>
  </si>
  <si>
    <t>szczypce uniwersalne z powłoką teflonową</t>
  </si>
  <si>
    <t>szpatuła kątowa dł. L</t>
  </si>
  <si>
    <t>szpatuła kątowa</t>
  </si>
  <si>
    <t>widelec</t>
  </si>
  <si>
    <t xml:space="preserve">rolka tnąca do ciast </t>
  </si>
  <si>
    <t>rolka dziurkująca do ciast</t>
  </si>
  <si>
    <t>rolka tnąca do ciast - wzór siatki typ 1</t>
  </si>
  <si>
    <t>rolka tnąca do ciast - wzór siatki typ 2</t>
  </si>
  <si>
    <t>głowica do filtra</t>
  </si>
  <si>
    <t>licznik i czujnik przepływu wody</t>
  </si>
  <si>
    <t>wkład filtrujący</t>
  </si>
  <si>
    <t>podwozie do koszy na śmieci 208L</t>
  </si>
  <si>
    <t>pojemnik metalowy GN 1/4 200</t>
  </si>
  <si>
    <t>pojemnik metalowy GN 1/3 150</t>
  </si>
  <si>
    <t>pojemnik do przechowywnia artykułów spożywczych</t>
  </si>
  <si>
    <t>chochla nierdzewna 2l</t>
  </si>
  <si>
    <t>pojemnik 64l</t>
  </si>
  <si>
    <t>koszyk do chleba</t>
  </si>
  <si>
    <t>ociekacz na sztućce ze stali nierdzewnej</t>
  </si>
  <si>
    <t>koszyk na sztućce do zmywarki</t>
  </si>
  <si>
    <t>nożyk do obierania (L)</t>
  </si>
  <si>
    <t>taca z pokrywą GN 1/1</t>
  </si>
  <si>
    <t>waza</t>
  </si>
  <si>
    <t>pojemnik GN 1/1 28L, typ 1</t>
  </si>
  <si>
    <t>pojemnik GN 1/1 28L, typ 2</t>
  </si>
  <si>
    <t>szpatuła cukiernicza dł. L</t>
  </si>
  <si>
    <t>wózek kelnerski</t>
  </si>
  <si>
    <t>wózek platformowany z hamulcem</t>
  </si>
  <si>
    <t>ruszt do szaf chłodniczych ze stali nierdzewnej</t>
  </si>
  <si>
    <t>lampa owadabójcza</t>
  </si>
  <si>
    <t>szafa na naczynia</t>
  </si>
  <si>
    <t>sita z rączką typ 1</t>
  </si>
  <si>
    <t>sita z rączką typ 2</t>
  </si>
  <si>
    <t xml:space="preserve">wózek do szatkownicy </t>
  </si>
  <si>
    <t>dwuskrzydłowa szafa metalowa</t>
  </si>
  <si>
    <t>wózek transportowy schodowy</t>
  </si>
  <si>
    <t>patelnia do naleśników nieprzywierająca Ø 280mm</t>
  </si>
  <si>
    <r>
      <t xml:space="preserve">rekawice nitrylowe, chemiczne 48 cm </t>
    </r>
    <r>
      <rPr>
        <i/>
        <sz val="14"/>
        <color theme="1"/>
        <rFont val="Tahoma"/>
        <family val="2"/>
        <charset val="238"/>
      </rPr>
      <t>(po 2 szt. z każdego rozmiaru)</t>
    </r>
  </si>
  <si>
    <t>forma do pieczenia ciasta typu "muffinki"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</si>
</sst>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General"/>
  </numFmts>
  <fonts count="21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ahoma"/>
      <family val="2"/>
      <charset val="238"/>
    </font>
    <font>
      <sz val="11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12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vertAlign val="superscript"/>
      <sz val="10"/>
      <color indexed="8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8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Tahoma"/>
      <family val="2"/>
      <charset val="238"/>
    </font>
    <font>
      <b/>
      <sz val="14"/>
      <color indexed="8"/>
      <name val="Tahoma"/>
      <family val="2"/>
      <charset val="238"/>
    </font>
    <font>
      <b/>
      <sz val="14"/>
      <color indexed="10"/>
      <name val="Tahoma"/>
      <family val="2"/>
      <charset val="238"/>
    </font>
    <font>
      <b/>
      <vertAlign val="superscript"/>
      <sz val="14"/>
      <color indexed="10"/>
      <name val="Tahoma"/>
      <family val="2"/>
      <charset val="238"/>
    </font>
    <font>
      <b/>
      <vertAlign val="superscript"/>
      <sz val="14"/>
      <color indexed="8"/>
      <name val="Tahoma"/>
      <family val="2"/>
      <charset val="238"/>
    </font>
    <font>
      <sz val="14"/>
      <color indexed="8"/>
      <name val="Tahoma"/>
      <family val="2"/>
      <charset val="238"/>
    </font>
    <font>
      <sz val="14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i/>
      <sz val="14"/>
      <color theme="1"/>
      <name val="Tahoma"/>
      <family val="2"/>
      <charset val="238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165" fontId="10" fillId="0" borderId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right" vertical="center"/>
    </xf>
    <xf numFmtId="164" fontId="16" fillId="0" borderId="1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164" fontId="12" fillId="2" borderId="1" xfId="0" applyNumberFormat="1" applyFont="1" applyFill="1" applyBorder="1" applyAlignment="1">
      <alignment vertical="center"/>
    </xf>
    <xf numFmtId="0" fontId="16" fillId="4" borderId="1" xfId="0" applyFont="1" applyFill="1" applyBorder="1"/>
    <xf numFmtId="0" fontId="17" fillId="0" borderId="1" xfId="0" applyFont="1" applyBorder="1" applyAlignment="1">
      <alignment horizontal="left" vertical="center" wrapText="1"/>
    </xf>
    <xf numFmtId="164" fontId="16" fillId="0" borderId="1" xfId="0" applyNumberFormat="1" applyFont="1" applyBorder="1" applyAlignment="1">
      <alignment vertical="center"/>
    </xf>
    <xf numFmtId="9" fontId="16" fillId="0" borderId="1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8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2" fillId="5" borderId="1" xfId="0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right" vertical="center"/>
    </xf>
    <xf numFmtId="0" fontId="12" fillId="2" borderId="12" xfId="0" applyFont="1" applyFill="1" applyBorder="1" applyAlignment="1">
      <alignment horizontal="right" vertical="center"/>
    </xf>
    <xf numFmtId="0" fontId="12" fillId="2" borderId="6" xfId="0" applyFont="1" applyFill="1" applyBorder="1" applyAlignment="1">
      <alignment horizontal="right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8"/>
  <sheetViews>
    <sheetView zoomScale="70" zoomScaleNormal="70" zoomScaleSheetLayoutView="50" workbookViewId="0">
      <pane ySplit="5" topLeftCell="A9" activePane="bottomLeft" state="frozen"/>
      <selection pane="bottomLeft" activeCell="I17" sqref="I17"/>
    </sheetView>
  </sheetViews>
  <sheetFormatPr defaultColWidth="11.85546875" defaultRowHeight="14.25" outlineLevelCol="1" x14ac:dyDescent="0.2"/>
  <cols>
    <col min="1" max="1" width="21.7109375" style="1" customWidth="1"/>
    <col min="2" max="2" width="90.140625" style="1" customWidth="1"/>
    <col min="3" max="3" width="25" style="1" customWidth="1"/>
    <col min="4" max="4" width="29.42578125" style="1" customWidth="1"/>
    <col min="5" max="6" width="25.7109375" style="1" customWidth="1" outlineLevel="1"/>
    <col min="7" max="14" width="25.7109375" style="1" customWidth="1"/>
    <col min="15" max="16384" width="11.85546875" style="1"/>
  </cols>
  <sheetData>
    <row r="1" spans="1:14" ht="30" customHeight="1" x14ac:dyDescent="0.2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49.9" customHeight="1" x14ac:dyDescent="0.2">
      <c r="A2" s="32" t="s">
        <v>37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2" customFormat="1" ht="53.45" customHeight="1" x14ac:dyDescent="0.15">
      <c r="A3" s="39" t="s">
        <v>1</v>
      </c>
      <c r="B3" s="8" t="s">
        <v>0</v>
      </c>
      <c r="C3" s="41" t="s">
        <v>18</v>
      </c>
      <c r="D3" s="34" t="s">
        <v>65</v>
      </c>
      <c r="E3" s="34" t="s">
        <v>3</v>
      </c>
      <c r="F3" s="34" t="s">
        <v>9</v>
      </c>
      <c r="G3" s="34" t="s">
        <v>19</v>
      </c>
      <c r="H3" s="43" t="s">
        <v>14</v>
      </c>
      <c r="I3" s="34" t="s">
        <v>15</v>
      </c>
      <c r="J3" s="34" t="s">
        <v>16</v>
      </c>
      <c r="K3" s="34" t="s">
        <v>17</v>
      </c>
      <c r="L3" s="31" t="s">
        <v>11</v>
      </c>
      <c r="M3" s="31" t="s">
        <v>12</v>
      </c>
      <c r="N3" s="31" t="s">
        <v>13</v>
      </c>
    </row>
    <row r="4" spans="1:14" s="2" customFormat="1" ht="75" customHeight="1" x14ac:dyDescent="0.15">
      <c r="A4" s="40"/>
      <c r="B4" s="9" t="s">
        <v>10</v>
      </c>
      <c r="C4" s="42"/>
      <c r="D4" s="35"/>
      <c r="E4" s="35"/>
      <c r="F4" s="35"/>
      <c r="G4" s="35"/>
      <c r="H4" s="44"/>
      <c r="I4" s="35"/>
      <c r="J4" s="35"/>
      <c r="K4" s="35"/>
      <c r="L4" s="31"/>
      <c r="M4" s="31"/>
      <c r="N4" s="31"/>
    </row>
    <row r="5" spans="1:14" s="2" customFormat="1" ht="19.899999999999999" customHeight="1" x14ac:dyDescent="0.15">
      <c r="A5" s="4">
        <v>1</v>
      </c>
      <c r="B5" s="6">
        <v>2</v>
      </c>
      <c r="C5" s="5">
        <v>3</v>
      </c>
      <c r="D5" s="6">
        <v>5</v>
      </c>
      <c r="E5" s="5">
        <v>6</v>
      </c>
      <c r="F5" s="6">
        <v>7</v>
      </c>
      <c r="G5" s="5">
        <v>8</v>
      </c>
      <c r="H5" s="4">
        <v>9</v>
      </c>
      <c r="I5" s="6">
        <v>10</v>
      </c>
      <c r="J5" s="5">
        <v>11</v>
      </c>
      <c r="K5" s="4">
        <v>12</v>
      </c>
      <c r="L5" s="7">
        <v>13</v>
      </c>
      <c r="M5" s="7">
        <v>14</v>
      </c>
      <c r="N5" s="7">
        <v>15</v>
      </c>
    </row>
    <row r="6" spans="1:14" s="2" customFormat="1" ht="34.9" customHeight="1" x14ac:dyDescent="0.15">
      <c r="A6" s="13">
        <v>1</v>
      </c>
      <c r="B6" s="19" t="s">
        <v>70</v>
      </c>
      <c r="C6" s="10">
        <v>1</v>
      </c>
      <c r="D6" s="10"/>
      <c r="E6" s="10"/>
      <c r="F6" s="10"/>
      <c r="G6" s="20">
        <v>500</v>
      </c>
      <c r="H6" s="28">
        <v>750</v>
      </c>
      <c r="I6" s="12"/>
      <c r="J6" s="12">
        <f>G6*I6</f>
        <v>0</v>
      </c>
      <c r="K6" s="12">
        <f>H6*I6</f>
        <v>0</v>
      </c>
      <c r="L6" s="18"/>
      <c r="M6" s="17">
        <f>J6+(J6*L6)</f>
        <v>0</v>
      </c>
      <c r="N6" s="12">
        <f>K6+(K6*L6)</f>
        <v>0</v>
      </c>
    </row>
    <row r="7" spans="1:14" s="2" customFormat="1" ht="50.25" customHeight="1" x14ac:dyDescent="0.15">
      <c r="A7" s="13">
        <v>2</v>
      </c>
      <c r="B7" s="30" t="s">
        <v>69</v>
      </c>
      <c r="C7" s="10">
        <v>2</v>
      </c>
      <c r="D7" s="10"/>
      <c r="E7" s="10"/>
      <c r="F7" s="10"/>
      <c r="G7" s="20">
        <v>300</v>
      </c>
      <c r="H7" s="28">
        <v>450</v>
      </c>
      <c r="I7" s="12"/>
      <c r="J7" s="12">
        <f t="shared" ref="J7:J19" si="0">G7*I7</f>
        <v>0</v>
      </c>
      <c r="K7" s="12">
        <f t="shared" ref="K7:K19" si="1">H7*I7</f>
        <v>0</v>
      </c>
      <c r="L7" s="18"/>
      <c r="M7" s="17">
        <f t="shared" ref="M7:M19" si="2">J7+(J7*L7)</f>
        <v>0</v>
      </c>
      <c r="N7" s="12">
        <f t="shared" ref="N7:N19" si="3">K7+(K7*L7)</f>
        <v>0</v>
      </c>
    </row>
    <row r="8" spans="1:14" s="2" customFormat="1" ht="52.5" customHeight="1" x14ac:dyDescent="0.15">
      <c r="A8" s="13">
        <v>3</v>
      </c>
      <c r="B8" s="30" t="s">
        <v>43</v>
      </c>
      <c r="C8" s="10">
        <v>3</v>
      </c>
      <c r="D8" s="10"/>
      <c r="E8" s="10"/>
      <c r="F8" s="10"/>
      <c r="G8" s="20">
        <v>300</v>
      </c>
      <c r="H8" s="28">
        <v>450</v>
      </c>
      <c r="I8" s="12"/>
      <c r="J8" s="12">
        <f t="shared" si="0"/>
        <v>0</v>
      </c>
      <c r="K8" s="12">
        <f t="shared" si="1"/>
        <v>0</v>
      </c>
      <c r="L8" s="18"/>
      <c r="M8" s="17">
        <f t="shared" si="2"/>
        <v>0</v>
      </c>
      <c r="N8" s="12">
        <f t="shared" si="3"/>
        <v>0</v>
      </c>
    </row>
    <row r="9" spans="1:14" s="2" customFormat="1" ht="47.25" customHeight="1" x14ac:dyDescent="0.15">
      <c r="A9" s="13">
        <v>4</v>
      </c>
      <c r="B9" s="30" t="s">
        <v>45</v>
      </c>
      <c r="C9" s="10">
        <v>4</v>
      </c>
      <c r="D9" s="10"/>
      <c r="E9" s="10"/>
      <c r="F9" s="10"/>
      <c r="G9" s="20">
        <v>300</v>
      </c>
      <c r="H9" s="28">
        <v>450</v>
      </c>
      <c r="I9" s="12"/>
      <c r="J9" s="12">
        <f t="shared" si="0"/>
        <v>0</v>
      </c>
      <c r="K9" s="12">
        <f t="shared" si="1"/>
        <v>0</v>
      </c>
      <c r="L9" s="18"/>
      <c r="M9" s="17">
        <f t="shared" si="2"/>
        <v>0</v>
      </c>
      <c r="N9" s="12">
        <f t="shared" si="3"/>
        <v>0</v>
      </c>
    </row>
    <row r="10" spans="1:14" s="2" customFormat="1" ht="34.9" customHeight="1" x14ac:dyDescent="0.15">
      <c r="A10" s="13">
        <v>5</v>
      </c>
      <c r="B10" s="19" t="s">
        <v>44</v>
      </c>
      <c r="C10" s="10">
        <v>5</v>
      </c>
      <c r="D10" s="10"/>
      <c r="E10" s="10"/>
      <c r="F10" s="10"/>
      <c r="G10" s="20">
        <v>300</v>
      </c>
      <c r="H10" s="28">
        <v>450</v>
      </c>
      <c r="I10" s="12"/>
      <c r="J10" s="12">
        <f t="shared" si="0"/>
        <v>0</v>
      </c>
      <c r="K10" s="12">
        <f t="shared" si="1"/>
        <v>0</v>
      </c>
      <c r="L10" s="18"/>
      <c r="M10" s="17">
        <f t="shared" si="2"/>
        <v>0</v>
      </c>
      <c r="N10" s="12">
        <f t="shared" si="3"/>
        <v>0</v>
      </c>
    </row>
    <row r="11" spans="1:14" s="2" customFormat="1" ht="45" customHeight="1" x14ac:dyDescent="0.15">
      <c r="A11" s="13">
        <v>6</v>
      </c>
      <c r="B11" s="30" t="s">
        <v>46</v>
      </c>
      <c r="C11" s="10">
        <v>6</v>
      </c>
      <c r="D11" s="10"/>
      <c r="E11" s="10"/>
      <c r="F11" s="10"/>
      <c r="G11" s="20">
        <v>300</v>
      </c>
      <c r="H11" s="28">
        <v>450</v>
      </c>
      <c r="I11" s="12"/>
      <c r="J11" s="12">
        <f t="shared" si="0"/>
        <v>0</v>
      </c>
      <c r="K11" s="12">
        <f t="shared" si="1"/>
        <v>0</v>
      </c>
      <c r="L11" s="18"/>
      <c r="M11" s="17">
        <f t="shared" si="2"/>
        <v>0</v>
      </c>
      <c r="N11" s="12">
        <f t="shared" si="3"/>
        <v>0</v>
      </c>
    </row>
    <row r="12" spans="1:14" s="2" customFormat="1" ht="50.25" customHeight="1" x14ac:dyDescent="0.15">
      <c r="A12" s="13">
        <v>7</v>
      </c>
      <c r="B12" s="30" t="s">
        <v>47</v>
      </c>
      <c r="C12" s="10">
        <v>7</v>
      </c>
      <c r="D12" s="10"/>
      <c r="E12" s="10"/>
      <c r="F12" s="10"/>
      <c r="G12" s="20">
        <v>300</v>
      </c>
      <c r="H12" s="28">
        <v>450</v>
      </c>
      <c r="I12" s="12"/>
      <c r="J12" s="12">
        <f t="shared" si="0"/>
        <v>0</v>
      </c>
      <c r="K12" s="12">
        <f t="shared" si="1"/>
        <v>0</v>
      </c>
      <c r="L12" s="18"/>
      <c r="M12" s="17">
        <f t="shared" si="2"/>
        <v>0</v>
      </c>
      <c r="N12" s="12">
        <f t="shared" si="3"/>
        <v>0</v>
      </c>
    </row>
    <row r="13" spans="1:14" s="2" customFormat="1" ht="45" customHeight="1" x14ac:dyDescent="0.15">
      <c r="A13" s="13">
        <v>8</v>
      </c>
      <c r="B13" s="30" t="s">
        <v>48</v>
      </c>
      <c r="C13" s="10">
        <v>8</v>
      </c>
      <c r="D13" s="10"/>
      <c r="E13" s="10"/>
      <c r="F13" s="10"/>
      <c r="G13" s="20">
        <v>200</v>
      </c>
      <c r="H13" s="28">
        <v>300</v>
      </c>
      <c r="I13" s="12"/>
      <c r="J13" s="12">
        <f t="shared" si="0"/>
        <v>0</v>
      </c>
      <c r="K13" s="12">
        <f t="shared" si="1"/>
        <v>0</v>
      </c>
      <c r="L13" s="18"/>
      <c r="M13" s="17">
        <f t="shared" si="2"/>
        <v>0</v>
      </c>
      <c r="N13" s="12">
        <f t="shared" si="3"/>
        <v>0</v>
      </c>
    </row>
    <row r="14" spans="1:14" s="2" customFormat="1" ht="34.9" customHeight="1" x14ac:dyDescent="0.15">
      <c r="A14" s="13">
        <v>9</v>
      </c>
      <c r="B14" s="19" t="s">
        <v>64</v>
      </c>
      <c r="C14" s="10">
        <v>9</v>
      </c>
      <c r="D14" s="10"/>
      <c r="E14" s="10"/>
      <c r="F14" s="10"/>
      <c r="G14" s="20">
        <v>50</v>
      </c>
      <c r="H14" s="28">
        <v>75</v>
      </c>
      <c r="I14" s="12"/>
      <c r="J14" s="12">
        <f t="shared" si="0"/>
        <v>0</v>
      </c>
      <c r="K14" s="12">
        <f t="shared" si="1"/>
        <v>0</v>
      </c>
      <c r="L14" s="18"/>
      <c r="M14" s="17">
        <f t="shared" si="2"/>
        <v>0</v>
      </c>
      <c r="N14" s="12">
        <f t="shared" si="3"/>
        <v>0</v>
      </c>
    </row>
    <row r="15" spans="1:14" s="2" customFormat="1" ht="34.9" customHeight="1" x14ac:dyDescent="0.15">
      <c r="A15" s="13">
        <v>10</v>
      </c>
      <c r="B15" s="19" t="s">
        <v>71</v>
      </c>
      <c r="C15" s="10">
        <v>10</v>
      </c>
      <c r="D15" s="10"/>
      <c r="E15" s="10"/>
      <c r="F15" s="10"/>
      <c r="G15" s="20">
        <v>50</v>
      </c>
      <c r="H15" s="28">
        <v>75</v>
      </c>
      <c r="I15" s="12"/>
      <c r="J15" s="12">
        <f t="shared" si="0"/>
        <v>0</v>
      </c>
      <c r="K15" s="12">
        <f t="shared" si="1"/>
        <v>0</v>
      </c>
      <c r="L15" s="18"/>
      <c r="M15" s="17">
        <f t="shared" si="2"/>
        <v>0</v>
      </c>
      <c r="N15" s="12">
        <f t="shared" si="3"/>
        <v>0</v>
      </c>
    </row>
    <row r="16" spans="1:14" s="2" customFormat="1" ht="34.9" customHeight="1" x14ac:dyDescent="0.15">
      <c r="A16" s="13">
        <v>11</v>
      </c>
      <c r="B16" s="19" t="s">
        <v>66</v>
      </c>
      <c r="C16" s="10">
        <v>11</v>
      </c>
      <c r="D16" s="10"/>
      <c r="E16" s="10"/>
      <c r="F16" s="10"/>
      <c r="G16" s="20">
        <v>80</v>
      </c>
      <c r="H16" s="28">
        <v>120</v>
      </c>
      <c r="I16" s="12"/>
      <c r="J16" s="12">
        <f t="shared" si="0"/>
        <v>0</v>
      </c>
      <c r="K16" s="12">
        <f t="shared" si="1"/>
        <v>0</v>
      </c>
      <c r="L16" s="18"/>
      <c r="M16" s="17">
        <f t="shared" si="2"/>
        <v>0</v>
      </c>
      <c r="N16" s="12">
        <f t="shared" si="3"/>
        <v>0</v>
      </c>
    </row>
    <row r="17" spans="1:14" s="2" customFormat="1" ht="34.9" customHeight="1" x14ac:dyDescent="0.15">
      <c r="A17" s="13">
        <v>12</v>
      </c>
      <c r="B17" s="19" t="s">
        <v>67</v>
      </c>
      <c r="C17" s="10">
        <v>12</v>
      </c>
      <c r="D17" s="10"/>
      <c r="E17" s="10"/>
      <c r="F17" s="10"/>
      <c r="G17" s="20">
        <v>20</v>
      </c>
      <c r="H17" s="29">
        <v>30</v>
      </c>
      <c r="I17" s="12"/>
      <c r="J17" s="12">
        <f t="shared" si="0"/>
        <v>0</v>
      </c>
      <c r="K17" s="12">
        <f t="shared" si="1"/>
        <v>0</v>
      </c>
      <c r="L17" s="18"/>
      <c r="M17" s="17">
        <f t="shared" si="2"/>
        <v>0</v>
      </c>
      <c r="N17" s="12">
        <f t="shared" si="3"/>
        <v>0</v>
      </c>
    </row>
    <row r="18" spans="1:14" s="2" customFormat="1" ht="34.9" customHeight="1" x14ac:dyDescent="0.15">
      <c r="A18" s="13">
        <v>13</v>
      </c>
      <c r="B18" s="19" t="s">
        <v>20</v>
      </c>
      <c r="C18" s="10">
        <v>13</v>
      </c>
      <c r="D18" s="10"/>
      <c r="E18" s="10"/>
      <c r="F18" s="10"/>
      <c r="G18" s="20">
        <v>12</v>
      </c>
      <c r="H18" s="29">
        <v>18</v>
      </c>
      <c r="I18" s="12"/>
      <c r="J18" s="12">
        <f t="shared" si="0"/>
        <v>0</v>
      </c>
      <c r="K18" s="12">
        <f t="shared" si="1"/>
        <v>0</v>
      </c>
      <c r="L18" s="18"/>
      <c r="M18" s="17">
        <f t="shared" si="2"/>
        <v>0</v>
      </c>
      <c r="N18" s="12">
        <f t="shared" si="3"/>
        <v>0</v>
      </c>
    </row>
    <row r="19" spans="1:14" s="2" customFormat="1" ht="34.9" customHeight="1" x14ac:dyDescent="0.15">
      <c r="A19" s="13">
        <v>14</v>
      </c>
      <c r="B19" s="19" t="s">
        <v>68</v>
      </c>
      <c r="C19" s="10">
        <v>14</v>
      </c>
      <c r="D19" s="10"/>
      <c r="E19" s="10"/>
      <c r="F19" s="10"/>
      <c r="G19" s="20">
        <v>500</v>
      </c>
      <c r="H19" s="28">
        <v>750</v>
      </c>
      <c r="I19" s="12"/>
      <c r="J19" s="12">
        <f t="shared" si="0"/>
        <v>0</v>
      </c>
      <c r="K19" s="12">
        <f t="shared" si="1"/>
        <v>0</v>
      </c>
      <c r="L19" s="18"/>
      <c r="M19" s="17">
        <f t="shared" si="2"/>
        <v>0</v>
      </c>
      <c r="N19" s="12">
        <f t="shared" si="3"/>
        <v>0</v>
      </c>
    </row>
    <row r="20" spans="1:14" s="2" customFormat="1" ht="24" customHeight="1" x14ac:dyDescent="0.25">
      <c r="A20" s="36" t="s">
        <v>4</v>
      </c>
      <c r="B20" s="37"/>
      <c r="C20" s="37"/>
      <c r="D20" s="37"/>
      <c r="E20" s="37"/>
      <c r="F20" s="37"/>
      <c r="G20" s="37"/>
      <c r="H20" s="37"/>
      <c r="I20" s="38"/>
      <c r="J20" s="14">
        <f>SUM(J6:J19)</f>
        <v>0</v>
      </c>
      <c r="K20" s="14">
        <f>SUM(K6:K19)</f>
        <v>0</v>
      </c>
      <c r="L20" s="15"/>
      <c r="M20" s="14">
        <f>SUM(M6:M19)</f>
        <v>0</v>
      </c>
      <c r="N20" s="14">
        <f>SUM(N6:N19)</f>
        <v>0</v>
      </c>
    </row>
    <row r="22" spans="1:14" x14ac:dyDescent="0.2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</row>
    <row r="23" spans="1:14" x14ac:dyDescent="0.2">
      <c r="A23" s="46" t="s">
        <v>5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</row>
    <row r="24" spans="1:14" x14ac:dyDescent="0.2">
      <c r="A24" s="46" t="s">
        <v>41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</row>
    <row r="26" spans="1:14" ht="13.9" customHeight="1" x14ac:dyDescent="0.2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</row>
    <row r="27" spans="1:14" ht="13.9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4" ht="13.9" customHeight="1" x14ac:dyDescent="0.2">
      <c r="A28" s="45" t="s">
        <v>2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</row>
  </sheetData>
  <mergeCells count="21">
    <mergeCell ref="A28:K28"/>
    <mergeCell ref="A22:K22"/>
    <mergeCell ref="A23:K23"/>
    <mergeCell ref="A24:K24"/>
    <mergeCell ref="A26:K26"/>
    <mergeCell ref="A20:I20"/>
    <mergeCell ref="A3:A4"/>
    <mergeCell ref="C3:C4"/>
    <mergeCell ref="E3:E4"/>
    <mergeCell ref="H3:H4"/>
    <mergeCell ref="I3:I4"/>
    <mergeCell ref="D3:D4"/>
    <mergeCell ref="N3:N4"/>
    <mergeCell ref="L3:L4"/>
    <mergeCell ref="M3:M4"/>
    <mergeCell ref="A2:N2"/>
    <mergeCell ref="A1:N1"/>
    <mergeCell ref="K3:K4"/>
    <mergeCell ref="F3:F4"/>
    <mergeCell ref="G3:G4"/>
    <mergeCell ref="J3:J4"/>
  </mergeCells>
  <phoneticPr fontId="9" type="noConversion"/>
  <pageMargins left="0.25" right="0.25" top="0.75" bottom="0.75" header="0.3" footer="0.3"/>
  <pageSetup paperSize="9" scale="5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551FA-8565-46FA-B76A-1C6906BCBCF0}">
  <sheetPr>
    <pageSetUpPr fitToPage="1"/>
  </sheetPr>
  <dimension ref="A1:N80"/>
  <sheetViews>
    <sheetView zoomScale="80" zoomScaleNormal="80" workbookViewId="0">
      <pane ySplit="5" topLeftCell="A64" activePane="bottomLeft" state="frozen"/>
      <selection pane="bottomLeft" activeCell="B71" sqref="B71"/>
    </sheetView>
  </sheetViews>
  <sheetFormatPr defaultColWidth="11.85546875" defaultRowHeight="14.25" outlineLevelCol="1" x14ac:dyDescent="0.2"/>
  <cols>
    <col min="1" max="1" width="21.7109375" style="1" customWidth="1"/>
    <col min="2" max="2" width="90.140625" style="1" customWidth="1"/>
    <col min="3" max="3" width="25" style="1" customWidth="1"/>
    <col min="4" max="4" width="30.85546875" style="1" customWidth="1"/>
    <col min="5" max="5" width="25.7109375" style="1" customWidth="1" outlineLevel="1"/>
    <col min="6" max="6" width="28.28515625" style="1" customWidth="1" outlineLevel="1"/>
    <col min="7" max="7" width="24" style="27" customWidth="1"/>
    <col min="8" max="14" width="25.7109375" style="1" customWidth="1"/>
    <col min="15" max="16384" width="11.85546875" style="1"/>
  </cols>
  <sheetData>
    <row r="1" spans="1:14" ht="30" customHeight="1" x14ac:dyDescent="0.2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49.9" customHeight="1" x14ac:dyDescent="0.2">
      <c r="A2" s="32" t="s">
        <v>38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2" customFormat="1" ht="53.45" customHeight="1" x14ac:dyDescent="0.15">
      <c r="A3" s="39" t="s">
        <v>1</v>
      </c>
      <c r="B3" s="8" t="s">
        <v>0</v>
      </c>
      <c r="C3" s="41" t="s">
        <v>29</v>
      </c>
      <c r="D3" s="34" t="s">
        <v>65</v>
      </c>
      <c r="E3" s="34" t="s">
        <v>3</v>
      </c>
      <c r="F3" s="34" t="s">
        <v>9</v>
      </c>
      <c r="G3" s="34" t="s">
        <v>19</v>
      </c>
      <c r="H3" s="43" t="s">
        <v>14</v>
      </c>
      <c r="I3" s="34" t="s">
        <v>15</v>
      </c>
      <c r="J3" s="34" t="s">
        <v>31</v>
      </c>
      <c r="K3" s="34" t="s">
        <v>32</v>
      </c>
      <c r="L3" s="31" t="s">
        <v>11</v>
      </c>
      <c r="M3" s="31" t="s">
        <v>12</v>
      </c>
      <c r="N3" s="31" t="s">
        <v>13</v>
      </c>
    </row>
    <row r="4" spans="1:14" s="2" customFormat="1" ht="75" customHeight="1" x14ac:dyDescent="0.15">
      <c r="A4" s="40"/>
      <c r="B4" s="9" t="s">
        <v>10</v>
      </c>
      <c r="C4" s="42"/>
      <c r="D4" s="35"/>
      <c r="E4" s="35"/>
      <c r="F4" s="35"/>
      <c r="G4" s="35"/>
      <c r="H4" s="44"/>
      <c r="I4" s="35"/>
      <c r="J4" s="35"/>
      <c r="K4" s="35"/>
      <c r="L4" s="31"/>
      <c r="M4" s="31"/>
      <c r="N4" s="31"/>
    </row>
    <row r="5" spans="1:14" s="2" customFormat="1" ht="19.899999999999999" customHeight="1" x14ac:dyDescent="0.15">
      <c r="A5" s="4">
        <v>1</v>
      </c>
      <c r="B5" s="6">
        <v>2</v>
      </c>
      <c r="C5" s="5">
        <v>3</v>
      </c>
      <c r="D5" s="6">
        <v>4</v>
      </c>
      <c r="E5" s="5">
        <v>5</v>
      </c>
      <c r="F5" s="6">
        <v>6</v>
      </c>
      <c r="G5" s="5">
        <v>7</v>
      </c>
      <c r="H5" s="4">
        <v>8</v>
      </c>
      <c r="I5" s="6">
        <v>9</v>
      </c>
      <c r="J5" s="5">
        <v>10</v>
      </c>
      <c r="K5" s="4">
        <v>11</v>
      </c>
      <c r="L5" s="7">
        <v>12</v>
      </c>
      <c r="M5" s="7">
        <v>13</v>
      </c>
      <c r="N5" s="7">
        <v>14</v>
      </c>
    </row>
    <row r="6" spans="1:14" s="2" customFormat="1" ht="34.9" customHeight="1" x14ac:dyDescent="0.15">
      <c r="A6" s="13">
        <v>1</v>
      </c>
      <c r="B6" s="19" t="s">
        <v>21</v>
      </c>
      <c r="C6" s="10">
        <v>1</v>
      </c>
      <c r="D6" s="10"/>
      <c r="E6" s="10"/>
      <c r="F6" s="10"/>
      <c r="G6" s="20">
        <v>3</v>
      </c>
      <c r="H6" s="28">
        <v>4</v>
      </c>
      <c r="I6" s="12"/>
      <c r="J6" s="12">
        <f t="shared" ref="J6:J71" si="0">G6*I6</f>
        <v>0</v>
      </c>
      <c r="K6" s="12">
        <f t="shared" ref="K6:K71" si="1">H6*I6</f>
        <v>0</v>
      </c>
      <c r="L6" s="18"/>
      <c r="M6" s="17">
        <f t="shared" ref="M6:M18" si="2">J6+(J6*L6)</f>
        <v>0</v>
      </c>
      <c r="N6" s="12">
        <f t="shared" ref="N6:N18" si="3">K6+(K6*L6)</f>
        <v>0</v>
      </c>
    </row>
    <row r="7" spans="1:14" s="2" customFormat="1" ht="34.9" customHeight="1" x14ac:dyDescent="0.15">
      <c r="A7" s="13">
        <v>2</v>
      </c>
      <c r="B7" s="19" t="s">
        <v>128</v>
      </c>
      <c r="C7" s="10">
        <v>2</v>
      </c>
      <c r="D7" s="10"/>
      <c r="E7" s="10"/>
      <c r="F7" s="10"/>
      <c r="G7" s="20">
        <v>1</v>
      </c>
      <c r="H7" s="28">
        <v>1</v>
      </c>
      <c r="I7" s="12"/>
      <c r="J7" s="12">
        <f t="shared" si="0"/>
        <v>0</v>
      </c>
      <c r="K7" s="12">
        <f t="shared" si="1"/>
        <v>0</v>
      </c>
      <c r="L7" s="18"/>
      <c r="M7" s="17">
        <f t="shared" si="2"/>
        <v>0</v>
      </c>
      <c r="N7" s="12">
        <f t="shared" si="3"/>
        <v>0</v>
      </c>
    </row>
    <row r="8" spans="1:14" s="2" customFormat="1" ht="34.9" customHeight="1" x14ac:dyDescent="0.15">
      <c r="A8" s="13">
        <v>3</v>
      </c>
      <c r="B8" s="19" t="s">
        <v>72</v>
      </c>
      <c r="C8" s="10">
        <v>3</v>
      </c>
      <c r="D8" s="10"/>
      <c r="E8" s="10"/>
      <c r="F8" s="10"/>
      <c r="G8" s="20">
        <v>2</v>
      </c>
      <c r="H8" s="28">
        <v>3</v>
      </c>
      <c r="I8" s="12"/>
      <c r="J8" s="12">
        <f t="shared" si="0"/>
        <v>0</v>
      </c>
      <c r="K8" s="12">
        <f t="shared" si="1"/>
        <v>0</v>
      </c>
      <c r="L8" s="18"/>
      <c r="M8" s="17">
        <f t="shared" si="2"/>
        <v>0</v>
      </c>
      <c r="N8" s="12">
        <f t="shared" si="3"/>
        <v>0</v>
      </c>
    </row>
    <row r="9" spans="1:14" s="2" customFormat="1" ht="34.9" customHeight="1" x14ac:dyDescent="0.15">
      <c r="A9" s="13">
        <v>4</v>
      </c>
      <c r="B9" s="19" t="s">
        <v>73</v>
      </c>
      <c r="C9" s="10">
        <v>4</v>
      </c>
      <c r="D9" s="10"/>
      <c r="E9" s="10"/>
      <c r="F9" s="10"/>
      <c r="G9" s="20">
        <v>6</v>
      </c>
      <c r="H9" s="28">
        <v>9</v>
      </c>
      <c r="I9" s="12"/>
      <c r="J9" s="12">
        <f t="shared" si="0"/>
        <v>0</v>
      </c>
      <c r="K9" s="12">
        <f t="shared" si="1"/>
        <v>0</v>
      </c>
      <c r="L9" s="18"/>
      <c r="M9" s="17">
        <f t="shared" si="2"/>
        <v>0</v>
      </c>
      <c r="N9" s="12">
        <f t="shared" si="3"/>
        <v>0</v>
      </c>
    </row>
    <row r="10" spans="1:14" s="2" customFormat="1" ht="34.9" customHeight="1" x14ac:dyDescent="0.15">
      <c r="A10" s="13">
        <v>5</v>
      </c>
      <c r="B10" s="19" t="s">
        <v>74</v>
      </c>
      <c r="C10" s="10">
        <v>5</v>
      </c>
      <c r="D10" s="10"/>
      <c r="E10" s="10"/>
      <c r="F10" s="10"/>
      <c r="G10" s="25">
        <v>10</v>
      </c>
      <c r="H10" s="28">
        <v>15</v>
      </c>
      <c r="I10" s="12"/>
      <c r="J10" s="12">
        <f t="shared" si="0"/>
        <v>0</v>
      </c>
      <c r="K10" s="12">
        <f t="shared" si="1"/>
        <v>0</v>
      </c>
      <c r="L10" s="18"/>
      <c r="M10" s="17">
        <f t="shared" si="2"/>
        <v>0</v>
      </c>
      <c r="N10" s="12">
        <f t="shared" si="3"/>
        <v>0</v>
      </c>
    </row>
    <row r="11" spans="1:14" s="2" customFormat="1" ht="34.9" customHeight="1" x14ac:dyDescent="0.15">
      <c r="A11" s="13">
        <v>6</v>
      </c>
      <c r="B11" s="19" t="s">
        <v>74</v>
      </c>
      <c r="C11" s="10">
        <v>6</v>
      </c>
      <c r="D11" s="10"/>
      <c r="E11" s="10"/>
      <c r="F11" s="10"/>
      <c r="G11" s="25">
        <v>10</v>
      </c>
      <c r="H11" s="28">
        <v>15</v>
      </c>
      <c r="I11" s="12"/>
      <c r="J11" s="12">
        <f t="shared" si="0"/>
        <v>0</v>
      </c>
      <c r="K11" s="12">
        <f t="shared" si="1"/>
        <v>0</v>
      </c>
      <c r="L11" s="18"/>
      <c r="M11" s="17">
        <f t="shared" si="2"/>
        <v>0</v>
      </c>
      <c r="N11" s="12">
        <f t="shared" si="3"/>
        <v>0</v>
      </c>
    </row>
    <row r="12" spans="1:14" s="2" customFormat="1" ht="34.9" customHeight="1" x14ac:dyDescent="0.15">
      <c r="A12" s="13">
        <v>7</v>
      </c>
      <c r="B12" s="19" t="s">
        <v>75</v>
      </c>
      <c r="C12" s="10">
        <v>7</v>
      </c>
      <c r="D12" s="10"/>
      <c r="E12" s="10"/>
      <c r="F12" s="10"/>
      <c r="G12" s="20">
        <v>5</v>
      </c>
      <c r="H12" s="28">
        <v>7</v>
      </c>
      <c r="I12" s="12"/>
      <c r="J12" s="12">
        <f t="shared" si="0"/>
        <v>0</v>
      </c>
      <c r="K12" s="12">
        <f t="shared" si="1"/>
        <v>0</v>
      </c>
      <c r="L12" s="18"/>
      <c r="M12" s="17">
        <f t="shared" si="2"/>
        <v>0</v>
      </c>
      <c r="N12" s="12">
        <f t="shared" si="3"/>
        <v>0</v>
      </c>
    </row>
    <row r="13" spans="1:14" s="2" customFormat="1" ht="34.9" customHeight="1" x14ac:dyDescent="0.15">
      <c r="A13" s="13">
        <v>8</v>
      </c>
      <c r="B13" s="21" t="s">
        <v>76</v>
      </c>
      <c r="C13" s="10">
        <v>8</v>
      </c>
      <c r="D13" s="10"/>
      <c r="E13" s="10"/>
      <c r="F13" s="10"/>
      <c r="G13" s="20">
        <v>4</v>
      </c>
      <c r="H13" s="28">
        <v>6</v>
      </c>
      <c r="I13" s="12"/>
      <c r="J13" s="12">
        <f t="shared" si="0"/>
        <v>0</v>
      </c>
      <c r="K13" s="12">
        <f t="shared" si="1"/>
        <v>0</v>
      </c>
      <c r="L13" s="18"/>
      <c r="M13" s="17">
        <f t="shared" si="2"/>
        <v>0</v>
      </c>
      <c r="N13" s="12">
        <f t="shared" si="3"/>
        <v>0</v>
      </c>
    </row>
    <row r="14" spans="1:14" s="2" customFormat="1" ht="34.9" customHeight="1" x14ac:dyDescent="0.15">
      <c r="A14" s="13">
        <v>9</v>
      </c>
      <c r="B14" s="19" t="s">
        <v>22</v>
      </c>
      <c r="C14" s="10">
        <v>9</v>
      </c>
      <c r="D14" s="10"/>
      <c r="E14" s="10"/>
      <c r="F14" s="10"/>
      <c r="G14" s="20">
        <v>10</v>
      </c>
      <c r="H14" s="28">
        <v>15</v>
      </c>
      <c r="I14" s="12"/>
      <c r="J14" s="12">
        <f t="shared" si="0"/>
        <v>0</v>
      </c>
      <c r="K14" s="12">
        <f t="shared" si="1"/>
        <v>0</v>
      </c>
      <c r="L14" s="18"/>
      <c r="M14" s="17">
        <f t="shared" si="2"/>
        <v>0</v>
      </c>
      <c r="N14" s="12">
        <f t="shared" si="3"/>
        <v>0</v>
      </c>
    </row>
    <row r="15" spans="1:14" s="2" customFormat="1" ht="34.9" customHeight="1" x14ac:dyDescent="0.15">
      <c r="A15" s="13">
        <v>10</v>
      </c>
      <c r="B15" s="19" t="s">
        <v>77</v>
      </c>
      <c r="C15" s="10">
        <v>10</v>
      </c>
      <c r="D15" s="10"/>
      <c r="E15" s="10"/>
      <c r="F15" s="10"/>
      <c r="G15" s="20">
        <v>5</v>
      </c>
      <c r="H15" s="28">
        <v>7</v>
      </c>
      <c r="I15" s="12"/>
      <c r="J15" s="12">
        <f t="shared" si="0"/>
        <v>0</v>
      </c>
      <c r="K15" s="12">
        <f t="shared" si="1"/>
        <v>0</v>
      </c>
      <c r="L15" s="18"/>
      <c r="M15" s="17">
        <f t="shared" si="2"/>
        <v>0</v>
      </c>
      <c r="N15" s="12">
        <f t="shared" si="3"/>
        <v>0</v>
      </c>
    </row>
    <row r="16" spans="1:14" s="2" customFormat="1" ht="34.9" customHeight="1" x14ac:dyDescent="0.15">
      <c r="A16" s="13">
        <v>11</v>
      </c>
      <c r="B16" s="19" t="s">
        <v>24</v>
      </c>
      <c r="C16" s="10">
        <v>11</v>
      </c>
      <c r="D16" s="10"/>
      <c r="E16" s="10"/>
      <c r="F16" s="10"/>
      <c r="G16" s="20">
        <v>2</v>
      </c>
      <c r="H16" s="28">
        <v>3</v>
      </c>
      <c r="I16" s="12"/>
      <c r="J16" s="12">
        <f t="shared" si="0"/>
        <v>0</v>
      </c>
      <c r="K16" s="12">
        <f t="shared" si="1"/>
        <v>0</v>
      </c>
      <c r="L16" s="18"/>
      <c r="M16" s="17">
        <f t="shared" si="2"/>
        <v>0</v>
      </c>
      <c r="N16" s="12">
        <f t="shared" si="3"/>
        <v>0</v>
      </c>
    </row>
    <row r="17" spans="1:14" s="2" customFormat="1" ht="34.9" customHeight="1" x14ac:dyDescent="0.15">
      <c r="A17" s="13">
        <v>12</v>
      </c>
      <c r="B17" s="19" t="s">
        <v>78</v>
      </c>
      <c r="C17" s="10">
        <v>12</v>
      </c>
      <c r="D17" s="10"/>
      <c r="E17" s="10"/>
      <c r="F17" s="10"/>
      <c r="G17" s="20">
        <v>2</v>
      </c>
      <c r="H17" s="28">
        <v>3</v>
      </c>
      <c r="I17" s="12"/>
      <c r="J17" s="12">
        <f t="shared" si="0"/>
        <v>0</v>
      </c>
      <c r="K17" s="12">
        <f t="shared" si="1"/>
        <v>0</v>
      </c>
      <c r="L17" s="18"/>
      <c r="M17" s="17">
        <f t="shared" si="2"/>
        <v>0</v>
      </c>
      <c r="N17" s="12">
        <f t="shared" si="3"/>
        <v>0</v>
      </c>
    </row>
    <row r="18" spans="1:14" s="2" customFormat="1" ht="34.9" customHeight="1" x14ac:dyDescent="0.15">
      <c r="A18" s="13">
        <v>13</v>
      </c>
      <c r="B18" s="19" t="s">
        <v>79</v>
      </c>
      <c r="C18" s="10">
        <v>13</v>
      </c>
      <c r="D18" s="10"/>
      <c r="E18" s="10"/>
      <c r="F18" s="10"/>
      <c r="G18" s="20">
        <v>2</v>
      </c>
      <c r="H18" s="28">
        <v>3</v>
      </c>
      <c r="I18" s="12"/>
      <c r="J18" s="12">
        <f t="shared" si="0"/>
        <v>0</v>
      </c>
      <c r="K18" s="12">
        <f t="shared" si="1"/>
        <v>0</v>
      </c>
      <c r="L18" s="18"/>
      <c r="M18" s="17">
        <f t="shared" si="2"/>
        <v>0</v>
      </c>
      <c r="N18" s="12">
        <f t="shared" si="3"/>
        <v>0</v>
      </c>
    </row>
    <row r="19" spans="1:14" s="2" customFormat="1" ht="34.9" customHeight="1" x14ac:dyDescent="0.15">
      <c r="A19" s="13">
        <v>14</v>
      </c>
      <c r="B19" s="19" t="s">
        <v>80</v>
      </c>
      <c r="C19" s="10">
        <v>14</v>
      </c>
      <c r="D19" s="10"/>
      <c r="E19" s="10"/>
      <c r="F19" s="10"/>
      <c r="G19" s="20">
        <v>20</v>
      </c>
      <c r="H19" s="28">
        <v>30</v>
      </c>
      <c r="I19" s="12"/>
      <c r="J19" s="12">
        <f t="shared" si="0"/>
        <v>0</v>
      </c>
      <c r="K19" s="12">
        <f t="shared" si="1"/>
        <v>0</v>
      </c>
      <c r="L19" s="18"/>
      <c r="M19" s="17">
        <f t="shared" ref="M19" si="4">J19+(J19*L19)</f>
        <v>0</v>
      </c>
      <c r="N19" s="12">
        <f t="shared" ref="N19" si="5">K19+(K19*L19)</f>
        <v>0</v>
      </c>
    </row>
    <row r="20" spans="1:14" s="2" customFormat="1" ht="34.9" customHeight="1" x14ac:dyDescent="0.15">
      <c r="A20" s="13">
        <v>15</v>
      </c>
      <c r="B20" s="22" t="s">
        <v>81</v>
      </c>
      <c r="C20" s="10">
        <v>15</v>
      </c>
      <c r="D20" s="10"/>
      <c r="E20" s="10"/>
      <c r="F20" s="10"/>
      <c r="G20" s="20">
        <v>2</v>
      </c>
      <c r="H20" s="28">
        <v>3</v>
      </c>
      <c r="I20" s="12"/>
      <c r="J20" s="12">
        <f t="shared" si="0"/>
        <v>0</v>
      </c>
      <c r="K20" s="12">
        <f t="shared" si="1"/>
        <v>0</v>
      </c>
      <c r="L20" s="18"/>
      <c r="M20" s="17">
        <f t="shared" ref="M20:M71" si="6">J20+(J20*L20)</f>
        <v>0</v>
      </c>
      <c r="N20" s="12">
        <f t="shared" ref="N20:N71" si="7">K20+(K20*L20)</f>
        <v>0</v>
      </c>
    </row>
    <row r="21" spans="1:14" s="2" customFormat="1" ht="41.25" customHeight="1" x14ac:dyDescent="0.15">
      <c r="A21" s="13">
        <v>16</v>
      </c>
      <c r="B21" s="30" t="s">
        <v>82</v>
      </c>
      <c r="C21" s="10">
        <v>16</v>
      </c>
      <c r="D21" s="10"/>
      <c r="E21" s="10"/>
      <c r="F21" s="10"/>
      <c r="G21" s="20">
        <v>2</v>
      </c>
      <c r="H21" s="28">
        <v>3</v>
      </c>
      <c r="I21" s="12"/>
      <c r="J21" s="12">
        <f t="shared" si="0"/>
        <v>0</v>
      </c>
      <c r="K21" s="12">
        <f t="shared" si="1"/>
        <v>0</v>
      </c>
      <c r="L21" s="18"/>
      <c r="M21" s="17">
        <f t="shared" si="6"/>
        <v>0</v>
      </c>
      <c r="N21" s="12">
        <f t="shared" si="7"/>
        <v>0</v>
      </c>
    </row>
    <row r="22" spans="1:14" s="2" customFormat="1" ht="34.9" customHeight="1" x14ac:dyDescent="0.15">
      <c r="A22" s="13">
        <v>17</v>
      </c>
      <c r="B22" s="19" t="s">
        <v>83</v>
      </c>
      <c r="C22" s="10">
        <v>17</v>
      </c>
      <c r="D22" s="10"/>
      <c r="E22" s="10"/>
      <c r="F22" s="10"/>
      <c r="G22" s="20">
        <v>10</v>
      </c>
      <c r="H22" s="28">
        <v>15</v>
      </c>
      <c r="I22" s="12"/>
      <c r="J22" s="12">
        <f t="shared" si="0"/>
        <v>0</v>
      </c>
      <c r="K22" s="12">
        <f t="shared" si="1"/>
        <v>0</v>
      </c>
      <c r="L22" s="18"/>
      <c r="M22" s="17">
        <f t="shared" si="6"/>
        <v>0</v>
      </c>
      <c r="N22" s="12">
        <f t="shared" si="7"/>
        <v>0</v>
      </c>
    </row>
    <row r="23" spans="1:14" s="2" customFormat="1" ht="34.9" customHeight="1" x14ac:dyDescent="0.15">
      <c r="A23" s="13">
        <v>18</v>
      </c>
      <c r="B23" s="23" t="s">
        <v>84</v>
      </c>
      <c r="C23" s="10">
        <v>18</v>
      </c>
      <c r="D23" s="10"/>
      <c r="E23" s="10"/>
      <c r="F23" s="10"/>
      <c r="G23" s="20">
        <v>10</v>
      </c>
      <c r="H23" s="28">
        <v>15</v>
      </c>
      <c r="I23" s="12"/>
      <c r="J23" s="12">
        <f t="shared" si="0"/>
        <v>0</v>
      </c>
      <c r="K23" s="12">
        <f t="shared" si="1"/>
        <v>0</v>
      </c>
      <c r="L23" s="18"/>
      <c r="M23" s="17">
        <f t="shared" si="6"/>
        <v>0</v>
      </c>
      <c r="N23" s="12">
        <f t="shared" si="7"/>
        <v>0</v>
      </c>
    </row>
    <row r="24" spans="1:14" s="2" customFormat="1" ht="34.9" customHeight="1" x14ac:dyDescent="0.15">
      <c r="A24" s="13">
        <v>19</v>
      </c>
      <c r="B24" s="19" t="s">
        <v>86</v>
      </c>
      <c r="C24" s="10">
        <v>19</v>
      </c>
      <c r="D24" s="10"/>
      <c r="E24" s="10"/>
      <c r="F24" s="10"/>
      <c r="G24" s="20">
        <v>10</v>
      </c>
      <c r="H24" s="28">
        <v>15</v>
      </c>
      <c r="I24" s="12"/>
      <c r="J24" s="12">
        <f t="shared" si="0"/>
        <v>0</v>
      </c>
      <c r="K24" s="12">
        <f t="shared" si="1"/>
        <v>0</v>
      </c>
      <c r="L24" s="18"/>
      <c r="M24" s="17">
        <f t="shared" si="6"/>
        <v>0</v>
      </c>
      <c r="N24" s="12">
        <f t="shared" si="7"/>
        <v>0</v>
      </c>
    </row>
    <row r="25" spans="1:14" s="2" customFormat="1" ht="34.9" customHeight="1" x14ac:dyDescent="0.15">
      <c r="A25" s="13">
        <v>20</v>
      </c>
      <c r="B25" s="19" t="s">
        <v>85</v>
      </c>
      <c r="C25" s="10">
        <v>20</v>
      </c>
      <c r="D25" s="10"/>
      <c r="E25" s="10"/>
      <c r="F25" s="10"/>
      <c r="G25" s="20">
        <v>2</v>
      </c>
      <c r="H25" s="28">
        <v>3</v>
      </c>
      <c r="I25" s="12"/>
      <c r="J25" s="12">
        <f t="shared" si="0"/>
        <v>0</v>
      </c>
      <c r="K25" s="12">
        <f t="shared" si="1"/>
        <v>0</v>
      </c>
      <c r="L25" s="18"/>
      <c r="M25" s="17">
        <f t="shared" si="6"/>
        <v>0</v>
      </c>
      <c r="N25" s="12">
        <f t="shared" si="7"/>
        <v>0</v>
      </c>
    </row>
    <row r="26" spans="1:14" s="2" customFormat="1" ht="34.9" customHeight="1" x14ac:dyDescent="0.15">
      <c r="A26" s="13">
        <v>21</v>
      </c>
      <c r="B26" s="19" t="s">
        <v>87</v>
      </c>
      <c r="C26" s="10">
        <v>21</v>
      </c>
      <c r="D26" s="10"/>
      <c r="E26" s="10"/>
      <c r="F26" s="10"/>
      <c r="G26" s="20">
        <v>1</v>
      </c>
      <c r="H26" s="28">
        <v>1</v>
      </c>
      <c r="I26" s="12"/>
      <c r="J26" s="12">
        <f t="shared" si="0"/>
        <v>0</v>
      </c>
      <c r="K26" s="12">
        <f t="shared" si="1"/>
        <v>0</v>
      </c>
      <c r="L26" s="18"/>
      <c r="M26" s="17">
        <f t="shared" si="6"/>
        <v>0</v>
      </c>
      <c r="N26" s="12">
        <f t="shared" si="7"/>
        <v>0</v>
      </c>
    </row>
    <row r="27" spans="1:14" s="2" customFormat="1" ht="34.9" customHeight="1" x14ac:dyDescent="0.15">
      <c r="A27" s="13">
        <v>22</v>
      </c>
      <c r="B27" s="19" t="s">
        <v>88</v>
      </c>
      <c r="C27" s="10">
        <v>22</v>
      </c>
      <c r="D27" s="10"/>
      <c r="E27" s="10"/>
      <c r="F27" s="10"/>
      <c r="G27" s="20">
        <v>1</v>
      </c>
      <c r="H27" s="28">
        <v>1</v>
      </c>
      <c r="I27" s="12"/>
      <c r="J27" s="12">
        <f t="shared" si="0"/>
        <v>0</v>
      </c>
      <c r="K27" s="12">
        <f t="shared" si="1"/>
        <v>0</v>
      </c>
      <c r="L27" s="18"/>
      <c r="M27" s="17">
        <f t="shared" si="6"/>
        <v>0</v>
      </c>
      <c r="N27" s="12">
        <f t="shared" si="7"/>
        <v>0</v>
      </c>
    </row>
    <row r="28" spans="1:14" s="2" customFormat="1" ht="34.9" customHeight="1" x14ac:dyDescent="0.15">
      <c r="A28" s="13">
        <v>23</v>
      </c>
      <c r="B28" s="19" t="s">
        <v>89</v>
      </c>
      <c r="C28" s="10">
        <v>23</v>
      </c>
      <c r="D28" s="10"/>
      <c r="E28" s="10"/>
      <c r="F28" s="10"/>
      <c r="G28" s="20">
        <v>1</v>
      </c>
      <c r="H28" s="28">
        <v>1</v>
      </c>
      <c r="I28" s="12"/>
      <c r="J28" s="12">
        <f t="shared" si="0"/>
        <v>0</v>
      </c>
      <c r="K28" s="12">
        <f t="shared" si="1"/>
        <v>0</v>
      </c>
      <c r="L28" s="18"/>
      <c r="M28" s="17">
        <f t="shared" si="6"/>
        <v>0</v>
      </c>
      <c r="N28" s="12">
        <f t="shared" si="7"/>
        <v>0</v>
      </c>
    </row>
    <row r="29" spans="1:14" s="2" customFormat="1" ht="34.9" customHeight="1" x14ac:dyDescent="0.15">
      <c r="A29" s="13">
        <v>24</v>
      </c>
      <c r="B29" s="19" t="s">
        <v>23</v>
      </c>
      <c r="C29" s="10">
        <v>24</v>
      </c>
      <c r="D29" s="10"/>
      <c r="E29" s="10"/>
      <c r="F29" s="10"/>
      <c r="G29" s="20">
        <v>2</v>
      </c>
      <c r="H29" s="28">
        <v>3</v>
      </c>
      <c r="I29" s="12"/>
      <c r="J29" s="12">
        <f t="shared" si="0"/>
        <v>0</v>
      </c>
      <c r="K29" s="12">
        <f t="shared" si="1"/>
        <v>0</v>
      </c>
      <c r="L29" s="18"/>
      <c r="M29" s="17">
        <f t="shared" si="6"/>
        <v>0</v>
      </c>
      <c r="N29" s="12">
        <f t="shared" si="7"/>
        <v>0</v>
      </c>
    </row>
    <row r="30" spans="1:14" s="2" customFormat="1" ht="34.9" customHeight="1" x14ac:dyDescent="0.15">
      <c r="A30" s="13">
        <v>25</v>
      </c>
      <c r="B30" s="19" t="s">
        <v>90</v>
      </c>
      <c r="C30" s="10">
        <v>25</v>
      </c>
      <c r="D30" s="10"/>
      <c r="E30" s="10"/>
      <c r="F30" s="10"/>
      <c r="G30" s="20">
        <v>3</v>
      </c>
      <c r="H30" s="28">
        <v>6</v>
      </c>
      <c r="I30" s="12"/>
      <c r="J30" s="12">
        <f t="shared" si="0"/>
        <v>0</v>
      </c>
      <c r="K30" s="12">
        <f t="shared" si="1"/>
        <v>0</v>
      </c>
      <c r="L30" s="18"/>
      <c r="M30" s="17">
        <f t="shared" si="6"/>
        <v>0</v>
      </c>
      <c r="N30" s="12">
        <f t="shared" si="7"/>
        <v>0</v>
      </c>
    </row>
    <row r="31" spans="1:14" s="2" customFormat="1" ht="34.9" customHeight="1" x14ac:dyDescent="0.15">
      <c r="A31" s="13">
        <v>26</v>
      </c>
      <c r="B31" s="19" t="s">
        <v>91</v>
      </c>
      <c r="C31" s="10">
        <v>26</v>
      </c>
      <c r="D31" s="10"/>
      <c r="E31" s="10"/>
      <c r="F31" s="10"/>
      <c r="G31" s="20">
        <v>2</v>
      </c>
      <c r="H31" s="28">
        <v>3</v>
      </c>
      <c r="I31" s="12"/>
      <c r="J31" s="12">
        <f t="shared" si="0"/>
        <v>0</v>
      </c>
      <c r="K31" s="12">
        <f t="shared" si="1"/>
        <v>0</v>
      </c>
      <c r="L31" s="18"/>
      <c r="M31" s="17">
        <f t="shared" si="6"/>
        <v>0</v>
      </c>
      <c r="N31" s="12">
        <f t="shared" si="7"/>
        <v>0</v>
      </c>
    </row>
    <row r="32" spans="1:14" s="2" customFormat="1" ht="34.9" customHeight="1" x14ac:dyDescent="0.15">
      <c r="A32" s="13">
        <v>27</v>
      </c>
      <c r="B32" s="19" t="s">
        <v>92</v>
      </c>
      <c r="C32" s="10">
        <v>27</v>
      </c>
      <c r="D32" s="10"/>
      <c r="E32" s="10"/>
      <c r="F32" s="10"/>
      <c r="G32" s="20">
        <v>2</v>
      </c>
      <c r="H32" s="28">
        <v>3</v>
      </c>
      <c r="I32" s="12"/>
      <c r="J32" s="12">
        <f t="shared" si="0"/>
        <v>0</v>
      </c>
      <c r="K32" s="12">
        <f t="shared" si="1"/>
        <v>0</v>
      </c>
      <c r="L32" s="18"/>
      <c r="M32" s="17">
        <f t="shared" si="6"/>
        <v>0</v>
      </c>
      <c r="N32" s="12">
        <f t="shared" si="7"/>
        <v>0</v>
      </c>
    </row>
    <row r="33" spans="1:14" s="2" customFormat="1" ht="34.9" customHeight="1" x14ac:dyDescent="0.15">
      <c r="A33" s="13">
        <v>28</v>
      </c>
      <c r="B33" s="19" t="s">
        <v>93</v>
      </c>
      <c r="C33" s="10">
        <v>28</v>
      </c>
      <c r="D33" s="10"/>
      <c r="E33" s="10"/>
      <c r="F33" s="10"/>
      <c r="G33" s="20">
        <v>2</v>
      </c>
      <c r="H33" s="28">
        <v>3</v>
      </c>
      <c r="I33" s="12"/>
      <c r="J33" s="12">
        <f t="shared" si="0"/>
        <v>0</v>
      </c>
      <c r="K33" s="12">
        <f t="shared" si="1"/>
        <v>0</v>
      </c>
      <c r="L33" s="18"/>
      <c r="M33" s="17">
        <f t="shared" si="6"/>
        <v>0</v>
      </c>
      <c r="N33" s="12">
        <f t="shared" si="7"/>
        <v>0</v>
      </c>
    </row>
    <row r="34" spans="1:14" s="2" customFormat="1" ht="34.9" customHeight="1" x14ac:dyDescent="0.15">
      <c r="A34" s="13">
        <v>29</v>
      </c>
      <c r="B34" s="19" t="s">
        <v>25</v>
      </c>
      <c r="C34" s="10">
        <v>29</v>
      </c>
      <c r="D34" s="10"/>
      <c r="E34" s="10"/>
      <c r="F34" s="10"/>
      <c r="G34" s="20">
        <v>4</v>
      </c>
      <c r="H34" s="28">
        <v>6</v>
      </c>
      <c r="I34" s="12"/>
      <c r="J34" s="12">
        <f t="shared" si="0"/>
        <v>0</v>
      </c>
      <c r="K34" s="12">
        <f t="shared" si="1"/>
        <v>0</v>
      </c>
      <c r="L34" s="18"/>
      <c r="M34" s="17">
        <f t="shared" si="6"/>
        <v>0</v>
      </c>
      <c r="N34" s="12">
        <f t="shared" si="7"/>
        <v>0</v>
      </c>
    </row>
    <row r="35" spans="1:14" s="2" customFormat="1" ht="34.9" customHeight="1" x14ac:dyDescent="0.15">
      <c r="A35" s="13">
        <v>30</v>
      </c>
      <c r="B35" s="19" t="s">
        <v>120</v>
      </c>
      <c r="C35" s="10">
        <v>30</v>
      </c>
      <c r="D35" s="10"/>
      <c r="E35" s="10"/>
      <c r="F35" s="10"/>
      <c r="G35" s="20">
        <v>4</v>
      </c>
      <c r="H35" s="28">
        <v>6</v>
      </c>
      <c r="I35" s="12"/>
      <c r="J35" s="12">
        <f t="shared" si="0"/>
        <v>0</v>
      </c>
      <c r="K35" s="12">
        <f t="shared" si="1"/>
        <v>0</v>
      </c>
      <c r="L35" s="18"/>
      <c r="M35" s="17">
        <f t="shared" si="6"/>
        <v>0</v>
      </c>
      <c r="N35" s="12">
        <f t="shared" si="7"/>
        <v>0</v>
      </c>
    </row>
    <row r="36" spans="1:14" s="2" customFormat="1" ht="34.9" customHeight="1" x14ac:dyDescent="0.15">
      <c r="A36" s="13">
        <v>31</v>
      </c>
      <c r="B36" s="19" t="s">
        <v>94</v>
      </c>
      <c r="C36" s="10">
        <v>31</v>
      </c>
      <c r="D36" s="10"/>
      <c r="E36" s="10"/>
      <c r="F36" s="10"/>
      <c r="G36" s="20">
        <v>10</v>
      </c>
      <c r="H36" s="28">
        <v>15</v>
      </c>
      <c r="I36" s="12"/>
      <c r="J36" s="12">
        <f t="shared" si="0"/>
        <v>0</v>
      </c>
      <c r="K36" s="12">
        <f t="shared" si="1"/>
        <v>0</v>
      </c>
      <c r="L36" s="18"/>
      <c r="M36" s="17">
        <f t="shared" si="6"/>
        <v>0</v>
      </c>
      <c r="N36" s="12">
        <f t="shared" si="7"/>
        <v>0</v>
      </c>
    </row>
    <row r="37" spans="1:14" s="2" customFormat="1" ht="34.9" customHeight="1" x14ac:dyDescent="0.15">
      <c r="A37" s="13">
        <v>32</v>
      </c>
      <c r="B37" s="19" t="s">
        <v>95</v>
      </c>
      <c r="C37" s="10">
        <v>32</v>
      </c>
      <c r="D37" s="10"/>
      <c r="E37" s="10"/>
      <c r="F37" s="10"/>
      <c r="G37" s="20">
        <v>4</v>
      </c>
      <c r="H37" s="28">
        <v>6</v>
      </c>
      <c r="I37" s="12"/>
      <c r="J37" s="12">
        <f t="shared" si="0"/>
        <v>0</v>
      </c>
      <c r="K37" s="12">
        <f t="shared" si="1"/>
        <v>0</v>
      </c>
      <c r="L37" s="18"/>
      <c r="M37" s="17">
        <f t="shared" si="6"/>
        <v>0</v>
      </c>
      <c r="N37" s="12">
        <f t="shared" si="7"/>
        <v>0</v>
      </c>
    </row>
    <row r="38" spans="1:14" s="2" customFormat="1" ht="34.9" customHeight="1" x14ac:dyDescent="0.15">
      <c r="A38" s="13">
        <v>33</v>
      </c>
      <c r="B38" s="19" t="s">
        <v>96</v>
      </c>
      <c r="C38" s="10">
        <v>33</v>
      </c>
      <c r="D38" s="10"/>
      <c r="E38" s="10"/>
      <c r="F38" s="10"/>
      <c r="G38" s="20">
        <v>2</v>
      </c>
      <c r="H38" s="28">
        <v>3</v>
      </c>
      <c r="I38" s="12"/>
      <c r="J38" s="12">
        <f t="shared" si="0"/>
        <v>0</v>
      </c>
      <c r="K38" s="12">
        <f t="shared" si="1"/>
        <v>0</v>
      </c>
      <c r="L38" s="18"/>
      <c r="M38" s="17">
        <f t="shared" si="6"/>
        <v>0</v>
      </c>
      <c r="N38" s="12">
        <f t="shared" si="7"/>
        <v>0</v>
      </c>
    </row>
    <row r="39" spans="1:14" s="2" customFormat="1" ht="34.9" customHeight="1" x14ac:dyDescent="0.15">
      <c r="A39" s="13">
        <v>34</v>
      </c>
      <c r="B39" s="19" t="s">
        <v>133</v>
      </c>
      <c r="C39" s="10">
        <v>34</v>
      </c>
      <c r="D39" s="10"/>
      <c r="E39" s="10"/>
      <c r="F39" s="10"/>
      <c r="G39" s="20">
        <v>3</v>
      </c>
      <c r="H39" s="28">
        <v>4</v>
      </c>
      <c r="I39" s="12"/>
      <c r="J39" s="12">
        <f t="shared" si="0"/>
        <v>0</v>
      </c>
      <c r="K39" s="12">
        <f t="shared" si="1"/>
        <v>0</v>
      </c>
      <c r="L39" s="18"/>
      <c r="M39" s="17">
        <f t="shared" si="6"/>
        <v>0</v>
      </c>
      <c r="N39" s="12">
        <f t="shared" si="7"/>
        <v>0</v>
      </c>
    </row>
    <row r="40" spans="1:14" s="2" customFormat="1" ht="34.9" customHeight="1" x14ac:dyDescent="0.15">
      <c r="A40" s="13">
        <v>35</v>
      </c>
      <c r="B40" s="19" t="s">
        <v>97</v>
      </c>
      <c r="C40" s="10">
        <v>35</v>
      </c>
      <c r="D40" s="10"/>
      <c r="E40" s="10"/>
      <c r="F40" s="10"/>
      <c r="G40" s="20">
        <v>4</v>
      </c>
      <c r="H40" s="28">
        <v>6</v>
      </c>
      <c r="I40" s="12"/>
      <c r="J40" s="12">
        <f t="shared" si="0"/>
        <v>0</v>
      </c>
      <c r="K40" s="12">
        <f t="shared" si="1"/>
        <v>0</v>
      </c>
      <c r="L40" s="18"/>
      <c r="M40" s="17">
        <f t="shared" si="6"/>
        <v>0</v>
      </c>
      <c r="N40" s="12">
        <f t="shared" si="7"/>
        <v>0</v>
      </c>
    </row>
    <row r="41" spans="1:14" s="2" customFormat="1" ht="34.9" customHeight="1" x14ac:dyDescent="0.15">
      <c r="A41" s="13">
        <v>36</v>
      </c>
      <c r="B41" s="19" t="s">
        <v>98</v>
      </c>
      <c r="C41" s="10">
        <v>36</v>
      </c>
      <c r="D41" s="10"/>
      <c r="E41" s="10"/>
      <c r="F41" s="10"/>
      <c r="G41" s="20">
        <v>4</v>
      </c>
      <c r="H41" s="28">
        <v>6</v>
      </c>
      <c r="I41" s="12"/>
      <c r="J41" s="12">
        <f t="shared" si="0"/>
        <v>0</v>
      </c>
      <c r="K41" s="12">
        <f t="shared" si="1"/>
        <v>0</v>
      </c>
      <c r="L41" s="18"/>
      <c r="M41" s="17">
        <f t="shared" si="6"/>
        <v>0</v>
      </c>
      <c r="N41" s="12">
        <f t="shared" si="7"/>
        <v>0</v>
      </c>
    </row>
    <row r="42" spans="1:14" s="2" customFormat="1" ht="34.9" customHeight="1" x14ac:dyDescent="0.15">
      <c r="A42" s="13">
        <v>37</v>
      </c>
      <c r="B42" s="19" t="s">
        <v>99</v>
      </c>
      <c r="C42" s="10">
        <v>37</v>
      </c>
      <c r="D42" s="10"/>
      <c r="E42" s="10"/>
      <c r="F42" s="10"/>
      <c r="G42" s="20">
        <v>4</v>
      </c>
      <c r="H42" s="28">
        <v>6</v>
      </c>
      <c r="I42" s="12"/>
      <c r="J42" s="12">
        <f t="shared" si="0"/>
        <v>0</v>
      </c>
      <c r="K42" s="12">
        <f t="shared" si="1"/>
        <v>0</v>
      </c>
      <c r="L42" s="18"/>
      <c r="M42" s="17">
        <f t="shared" si="6"/>
        <v>0</v>
      </c>
      <c r="N42" s="12">
        <f t="shared" si="7"/>
        <v>0</v>
      </c>
    </row>
    <row r="43" spans="1:14" s="2" customFormat="1" ht="34.9" customHeight="1" x14ac:dyDescent="0.15">
      <c r="A43" s="13">
        <v>38</v>
      </c>
      <c r="B43" s="19" t="s">
        <v>100</v>
      </c>
      <c r="C43" s="10">
        <v>38</v>
      </c>
      <c r="D43" s="10"/>
      <c r="E43" s="10"/>
      <c r="F43" s="10"/>
      <c r="G43" s="20">
        <v>4</v>
      </c>
      <c r="H43" s="28">
        <v>6</v>
      </c>
      <c r="I43" s="12"/>
      <c r="J43" s="12">
        <f t="shared" si="0"/>
        <v>0</v>
      </c>
      <c r="K43" s="12">
        <f t="shared" si="1"/>
        <v>0</v>
      </c>
      <c r="L43" s="18"/>
      <c r="M43" s="17">
        <f t="shared" si="6"/>
        <v>0</v>
      </c>
      <c r="N43" s="12">
        <f t="shared" si="7"/>
        <v>0</v>
      </c>
    </row>
    <row r="44" spans="1:14" s="2" customFormat="1" ht="34.9" customHeight="1" x14ac:dyDescent="0.15">
      <c r="A44" s="13">
        <v>39</v>
      </c>
      <c r="B44" s="19" t="s">
        <v>101</v>
      </c>
      <c r="C44" s="10">
        <v>39</v>
      </c>
      <c r="D44" s="10"/>
      <c r="E44" s="10"/>
      <c r="F44" s="10"/>
      <c r="G44" s="20">
        <v>2</v>
      </c>
      <c r="H44" s="28">
        <v>3</v>
      </c>
      <c r="I44" s="12"/>
      <c r="J44" s="12">
        <f t="shared" si="0"/>
        <v>0</v>
      </c>
      <c r="K44" s="12">
        <f t="shared" si="1"/>
        <v>0</v>
      </c>
      <c r="L44" s="18"/>
      <c r="M44" s="17">
        <f t="shared" si="6"/>
        <v>0</v>
      </c>
      <c r="N44" s="12">
        <f t="shared" si="7"/>
        <v>0</v>
      </c>
    </row>
    <row r="45" spans="1:14" s="2" customFormat="1" ht="34.9" customHeight="1" x14ac:dyDescent="0.15">
      <c r="A45" s="13">
        <v>40</v>
      </c>
      <c r="B45" s="19" t="s">
        <v>103</v>
      </c>
      <c r="C45" s="10">
        <v>40</v>
      </c>
      <c r="D45" s="10"/>
      <c r="E45" s="10"/>
      <c r="F45" s="10"/>
      <c r="G45" s="20">
        <v>1</v>
      </c>
      <c r="H45" s="28">
        <v>1</v>
      </c>
      <c r="I45" s="12"/>
      <c r="J45" s="12">
        <f t="shared" si="0"/>
        <v>0</v>
      </c>
      <c r="K45" s="12">
        <f t="shared" si="1"/>
        <v>0</v>
      </c>
      <c r="L45" s="18"/>
      <c r="M45" s="17">
        <f t="shared" si="6"/>
        <v>0</v>
      </c>
      <c r="N45" s="12">
        <f t="shared" si="7"/>
        <v>0</v>
      </c>
    </row>
    <row r="46" spans="1:14" s="2" customFormat="1" ht="34.9" customHeight="1" x14ac:dyDescent="0.15">
      <c r="A46" s="13">
        <v>41</v>
      </c>
      <c r="B46" s="19" t="s">
        <v>102</v>
      </c>
      <c r="C46" s="10">
        <v>41</v>
      </c>
      <c r="D46" s="10"/>
      <c r="E46" s="10"/>
      <c r="F46" s="10"/>
      <c r="G46" s="20">
        <v>1</v>
      </c>
      <c r="H46" s="28">
        <v>1</v>
      </c>
      <c r="I46" s="12"/>
      <c r="J46" s="12">
        <f t="shared" si="0"/>
        <v>0</v>
      </c>
      <c r="K46" s="12">
        <f t="shared" si="1"/>
        <v>0</v>
      </c>
      <c r="L46" s="18"/>
      <c r="M46" s="17">
        <f t="shared" si="6"/>
        <v>0</v>
      </c>
      <c r="N46" s="12">
        <f t="shared" si="7"/>
        <v>0</v>
      </c>
    </row>
    <row r="47" spans="1:14" s="2" customFormat="1" ht="34.9" customHeight="1" x14ac:dyDescent="0.15">
      <c r="A47" s="13">
        <v>42</v>
      </c>
      <c r="B47" s="19" t="s">
        <v>104</v>
      </c>
      <c r="C47" s="10">
        <v>42</v>
      </c>
      <c r="D47" s="10"/>
      <c r="E47" s="10"/>
      <c r="F47" s="10"/>
      <c r="G47" s="20">
        <v>1</v>
      </c>
      <c r="H47" s="28">
        <v>1</v>
      </c>
      <c r="I47" s="12"/>
      <c r="J47" s="12">
        <f t="shared" si="0"/>
        <v>0</v>
      </c>
      <c r="K47" s="12">
        <f t="shared" si="1"/>
        <v>0</v>
      </c>
      <c r="L47" s="18"/>
      <c r="M47" s="17">
        <f t="shared" si="6"/>
        <v>0</v>
      </c>
      <c r="N47" s="12">
        <f t="shared" si="7"/>
        <v>0</v>
      </c>
    </row>
    <row r="48" spans="1:14" s="2" customFormat="1" ht="34.9" customHeight="1" x14ac:dyDescent="0.15">
      <c r="A48" s="13">
        <v>43</v>
      </c>
      <c r="B48" s="19" t="s">
        <v>105</v>
      </c>
      <c r="C48" s="10">
        <v>43</v>
      </c>
      <c r="D48" s="10"/>
      <c r="E48" s="10"/>
      <c r="F48" s="10"/>
      <c r="G48" s="20">
        <v>3</v>
      </c>
      <c r="H48" s="28">
        <v>4</v>
      </c>
      <c r="I48" s="12"/>
      <c r="J48" s="12">
        <f t="shared" si="0"/>
        <v>0</v>
      </c>
      <c r="K48" s="12">
        <f t="shared" si="1"/>
        <v>0</v>
      </c>
      <c r="L48" s="18"/>
      <c r="M48" s="17">
        <f t="shared" si="6"/>
        <v>0</v>
      </c>
      <c r="N48" s="12">
        <f t="shared" si="7"/>
        <v>0</v>
      </c>
    </row>
    <row r="49" spans="1:14" s="2" customFormat="1" ht="34.9" customHeight="1" x14ac:dyDescent="0.15">
      <c r="A49" s="13">
        <v>44</v>
      </c>
      <c r="B49" s="19" t="s">
        <v>106</v>
      </c>
      <c r="C49" s="10">
        <v>44</v>
      </c>
      <c r="D49" s="10"/>
      <c r="E49" s="10"/>
      <c r="F49" s="10"/>
      <c r="G49" s="20">
        <v>3</v>
      </c>
      <c r="H49" s="28">
        <v>4</v>
      </c>
      <c r="I49" s="12"/>
      <c r="J49" s="12">
        <f t="shared" si="0"/>
        <v>0</v>
      </c>
      <c r="K49" s="12">
        <f t="shared" si="1"/>
        <v>0</v>
      </c>
      <c r="L49" s="18"/>
      <c r="M49" s="17">
        <f t="shared" si="6"/>
        <v>0</v>
      </c>
      <c r="N49" s="12">
        <f t="shared" si="7"/>
        <v>0</v>
      </c>
    </row>
    <row r="50" spans="1:14" s="2" customFormat="1" ht="34.9" customHeight="1" x14ac:dyDescent="0.15">
      <c r="A50" s="13">
        <v>45</v>
      </c>
      <c r="B50" s="19" t="s">
        <v>107</v>
      </c>
      <c r="C50" s="10">
        <v>45</v>
      </c>
      <c r="D50" s="10"/>
      <c r="E50" s="10"/>
      <c r="F50" s="10"/>
      <c r="G50" s="20">
        <v>3</v>
      </c>
      <c r="H50" s="28">
        <v>4</v>
      </c>
      <c r="I50" s="12"/>
      <c r="J50" s="12">
        <f t="shared" si="0"/>
        <v>0</v>
      </c>
      <c r="K50" s="12">
        <f t="shared" si="1"/>
        <v>0</v>
      </c>
      <c r="L50" s="18"/>
      <c r="M50" s="17">
        <f t="shared" si="6"/>
        <v>0</v>
      </c>
      <c r="N50" s="12">
        <f t="shared" si="7"/>
        <v>0</v>
      </c>
    </row>
    <row r="51" spans="1:14" s="2" customFormat="1" ht="34.9" customHeight="1" x14ac:dyDescent="0.15">
      <c r="A51" s="13">
        <v>46</v>
      </c>
      <c r="B51" s="19" t="s">
        <v>108</v>
      </c>
      <c r="C51" s="10">
        <v>46</v>
      </c>
      <c r="D51" s="10"/>
      <c r="E51" s="10"/>
      <c r="F51" s="10"/>
      <c r="G51" s="20">
        <v>2</v>
      </c>
      <c r="H51" s="28">
        <v>3</v>
      </c>
      <c r="I51" s="12"/>
      <c r="J51" s="12">
        <f t="shared" si="0"/>
        <v>0</v>
      </c>
      <c r="K51" s="12">
        <f t="shared" si="1"/>
        <v>0</v>
      </c>
      <c r="L51" s="18"/>
      <c r="M51" s="17">
        <f t="shared" si="6"/>
        <v>0</v>
      </c>
      <c r="N51" s="12">
        <f t="shared" si="7"/>
        <v>0</v>
      </c>
    </row>
    <row r="52" spans="1:14" s="2" customFormat="1" ht="34.9" customHeight="1" x14ac:dyDescent="0.15">
      <c r="A52" s="13">
        <v>47</v>
      </c>
      <c r="B52" s="19" t="s">
        <v>30</v>
      </c>
      <c r="C52" s="10">
        <v>47</v>
      </c>
      <c r="D52" s="10"/>
      <c r="E52" s="10"/>
      <c r="F52" s="10"/>
      <c r="G52" s="20">
        <v>1</v>
      </c>
      <c r="H52" s="28">
        <v>1</v>
      </c>
      <c r="I52" s="12"/>
      <c r="J52" s="12">
        <f t="shared" si="0"/>
        <v>0</v>
      </c>
      <c r="K52" s="12">
        <f t="shared" si="1"/>
        <v>0</v>
      </c>
      <c r="L52" s="18"/>
      <c r="M52" s="17">
        <f t="shared" si="6"/>
        <v>0</v>
      </c>
      <c r="N52" s="12">
        <f t="shared" si="7"/>
        <v>0</v>
      </c>
    </row>
    <row r="53" spans="1:14" s="2" customFormat="1" ht="34.9" customHeight="1" x14ac:dyDescent="0.15">
      <c r="A53" s="13">
        <v>48</v>
      </c>
      <c r="B53" s="19" t="s">
        <v>134</v>
      </c>
      <c r="C53" s="10">
        <v>48</v>
      </c>
      <c r="D53" s="10"/>
      <c r="E53" s="10"/>
      <c r="F53" s="10"/>
      <c r="G53" s="20">
        <v>10</v>
      </c>
      <c r="H53" s="28">
        <v>15</v>
      </c>
      <c r="I53" s="12"/>
      <c r="J53" s="12">
        <f t="shared" si="0"/>
        <v>0</v>
      </c>
      <c r="K53" s="12">
        <f t="shared" si="1"/>
        <v>0</v>
      </c>
      <c r="L53" s="18"/>
      <c r="M53" s="17">
        <f t="shared" si="6"/>
        <v>0</v>
      </c>
      <c r="N53" s="12">
        <f t="shared" si="7"/>
        <v>0</v>
      </c>
    </row>
    <row r="54" spans="1:14" s="2" customFormat="1" ht="34.9" customHeight="1" x14ac:dyDescent="0.15">
      <c r="A54" s="13">
        <v>49</v>
      </c>
      <c r="B54" s="19" t="s">
        <v>28</v>
      </c>
      <c r="C54" s="10">
        <v>49</v>
      </c>
      <c r="D54" s="10"/>
      <c r="E54" s="10"/>
      <c r="F54" s="10"/>
      <c r="G54" s="20">
        <v>10</v>
      </c>
      <c r="H54" s="28">
        <v>15</v>
      </c>
      <c r="I54" s="12"/>
      <c r="J54" s="12">
        <f t="shared" si="0"/>
        <v>0</v>
      </c>
      <c r="K54" s="12">
        <f t="shared" si="1"/>
        <v>0</v>
      </c>
      <c r="L54" s="18"/>
      <c r="M54" s="17">
        <f t="shared" si="6"/>
        <v>0</v>
      </c>
      <c r="N54" s="12">
        <f t="shared" si="7"/>
        <v>0</v>
      </c>
    </row>
    <row r="55" spans="1:14" s="2" customFormat="1" ht="34.9" customHeight="1" x14ac:dyDescent="0.15">
      <c r="A55" s="13">
        <v>50</v>
      </c>
      <c r="B55" s="19" t="s">
        <v>109</v>
      </c>
      <c r="C55" s="10">
        <v>50</v>
      </c>
      <c r="D55" s="10"/>
      <c r="E55" s="10"/>
      <c r="F55" s="10"/>
      <c r="G55" s="20">
        <v>2</v>
      </c>
      <c r="H55" s="28">
        <v>3</v>
      </c>
      <c r="I55" s="12"/>
      <c r="J55" s="12">
        <f t="shared" si="0"/>
        <v>0</v>
      </c>
      <c r="K55" s="12">
        <f t="shared" si="1"/>
        <v>0</v>
      </c>
      <c r="L55" s="18"/>
      <c r="M55" s="17">
        <f t="shared" si="6"/>
        <v>0</v>
      </c>
      <c r="N55" s="12">
        <f t="shared" si="7"/>
        <v>0</v>
      </c>
    </row>
    <row r="56" spans="1:14" s="2" customFormat="1" ht="34.9" customHeight="1" x14ac:dyDescent="0.15">
      <c r="A56" s="13">
        <v>51</v>
      </c>
      <c r="B56" s="19" t="s">
        <v>110</v>
      </c>
      <c r="C56" s="10">
        <v>51</v>
      </c>
      <c r="D56" s="10"/>
      <c r="E56" s="10"/>
      <c r="F56" s="10"/>
      <c r="G56" s="20">
        <v>2</v>
      </c>
      <c r="H56" s="28">
        <v>3</v>
      </c>
      <c r="I56" s="12"/>
      <c r="J56" s="12">
        <f t="shared" si="0"/>
        <v>0</v>
      </c>
      <c r="K56" s="12">
        <f t="shared" si="1"/>
        <v>0</v>
      </c>
      <c r="L56" s="18"/>
      <c r="M56" s="17">
        <f t="shared" si="6"/>
        <v>0</v>
      </c>
      <c r="N56" s="12">
        <f t="shared" si="7"/>
        <v>0</v>
      </c>
    </row>
    <row r="57" spans="1:14" s="2" customFormat="1" ht="34.9" customHeight="1" x14ac:dyDescent="0.15">
      <c r="A57" s="13">
        <v>52</v>
      </c>
      <c r="B57" s="24" t="s">
        <v>111</v>
      </c>
      <c r="C57" s="10">
        <v>52</v>
      </c>
      <c r="D57" s="10"/>
      <c r="E57" s="10"/>
      <c r="F57" s="10"/>
      <c r="G57" s="20">
        <v>4</v>
      </c>
      <c r="H57" s="28">
        <v>3</v>
      </c>
      <c r="I57" s="12"/>
      <c r="J57" s="12">
        <f t="shared" si="0"/>
        <v>0</v>
      </c>
      <c r="K57" s="12">
        <f t="shared" si="1"/>
        <v>0</v>
      </c>
      <c r="L57" s="18"/>
      <c r="M57" s="17">
        <f t="shared" si="6"/>
        <v>0</v>
      </c>
      <c r="N57" s="12">
        <f t="shared" si="7"/>
        <v>0</v>
      </c>
    </row>
    <row r="58" spans="1:14" s="2" customFormat="1" ht="34.9" customHeight="1" x14ac:dyDescent="0.15">
      <c r="A58" s="13">
        <v>53</v>
      </c>
      <c r="B58" s="24" t="s">
        <v>112</v>
      </c>
      <c r="C58" s="10">
        <v>53</v>
      </c>
      <c r="D58" s="10"/>
      <c r="E58" s="10"/>
      <c r="F58" s="10"/>
      <c r="G58" s="20">
        <v>2</v>
      </c>
      <c r="H58" s="28">
        <v>3</v>
      </c>
      <c r="I58" s="12"/>
      <c r="J58" s="12">
        <f t="shared" si="0"/>
        <v>0</v>
      </c>
      <c r="K58" s="12">
        <f t="shared" si="1"/>
        <v>0</v>
      </c>
      <c r="L58" s="18"/>
      <c r="M58" s="17">
        <f t="shared" si="6"/>
        <v>0</v>
      </c>
      <c r="N58" s="12">
        <f t="shared" si="7"/>
        <v>0</v>
      </c>
    </row>
    <row r="59" spans="1:14" s="2" customFormat="1" ht="34.9" customHeight="1" x14ac:dyDescent="0.15">
      <c r="A59" s="13">
        <v>54</v>
      </c>
      <c r="B59" s="24" t="s">
        <v>114</v>
      </c>
      <c r="C59" s="10">
        <v>54</v>
      </c>
      <c r="D59" s="10"/>
      <c r="E59" s="10"/>
      <c r="F59" s="10"/>
      <c r="G59" s="20">
        <v>70</v>
      </c>
      <c r="H59" s="28">
        <v>105</v>
      </c>
      <c r="I59" s="12"/>
      <c r="J59" s="12">
        <f t="shared" si="0"/>
        <v>0</v>
      </c>
      <c r="K59" s="12">
        <f t="shared" si="1"/>
        <v>0</v>
      </c>
      <c r="L59" s="18"/>
      <c r="M59" s="17">
        <f t="shared" si="6"/>
        <v>0</v>
      </c>
      <c r="N59" s="12">
        <f t="shared" si="7"/>
        <v>0</v>
      </c>
    </row>
    <row r="60" spans="1:14" s="2" customFormat="1" ht="34.9" customHeight="1" x14ac:dyDescent="0.15">
      <c r="A60" s="13">
        <v>55</v>
      </c>
      <c r="B60" s="24" t="s">
        <v>113</v>
      </c>
      <c r="C60" s="10">
        <v>55</v>
      </c>
      <c r="D60" s="10"/>
      <c r="E60" s="10"/>
      <c r="F60" s="10"/>
      <c r="G60" s="20">
        <v>4</v>
      </c>
      <c r="H60" s="28">
        <v>6</v>
      </c>
      <c r="I60" s="12"/>
      <c r="J60" s="12">
        <f t="shared" si="0"/>
        <v>0</v>
      </c>
      <c r="K60" s="12">
        <f t="shared" si="1"/>
        <v>0</v>
      </c>
      <c r="L60" s="18"/>
      <c r="M60" s="17">
        <f t="shared" si="6"/>
        <v>0</v>
      </c>
      <c r="N60" s="12">
        <f t="shared" si="7"/>
        <v>0</v>
      </c>
    </row>
    <row r="61" spans="1:14" s="2" customFormat="1" ht="34.9" customHeight="1" x14ac:dyDescent="0.15">
      <c r="A61" s="13">
        <v>56</v>
      </c>
      <c r="B61" s="24" t="s">
        <v>115</v>
      </c>
      <c r="C61" s="10">
        <v>56</v>
      </c>
      <c r="D61" s="10"/>
      <c r="E61" s="10"/>
      <c r="F61" s="10"/>
      <c r="G61" s="20">
        <v>10</v>
      </c>
      <c r="H61" s="28">
        <v>15</v>
      </c>
      <c r="I61" s="12"/>
      <c r="J61" s="12">
        <f t="shared" si="0"/>
        <v>0</v>
      </c>
      <c r="K61" s="12">
        <f t="shared" si="1"/>
        <v>0</v>
      </c>
      <c r="L61" s="18"/>
      <c r="M61" s="17">
        <f t="shared" si="6"/>
        <v>0</v>
      </c>
      <c r="N61" s="12">
        <f t="shared" si="7"/>
        <v>0</v>
      </c>
    </row>
    <row r="62" spans="1:14" s="2" customFormat="1" ht="34.9" customHeight="1" x14ac:dyDescent="0.15">
      <c r="A62" s="13">
        <v>57</v>
      </c>
      <c r="B62" s="24" t="s">
        <v>116</v>
      </c>
      <c r="C62" s="10">
        <v>57</v>
      </c>
      <c r="D62" s="10"/>
      <c r="E62" s="10"/>
      <c r="F62" s="10"/>
      <c r="G62" s="20">
        <v>10</v>
      </c>
      <c r="H62" s="28">
        <v>15</v>
      </c>
      <c r="I62" s="12"/>
      <c r="J62" s="12">
        <f t="shared" si="0"/>
        <v>0</v>
      </c>
      <c r="K62" s="12">
        <f t="shared" si="1"/>
        <v>0</v>
      </c>
      <c r="L62" s="18"/>
      <c r="M62" s="17">
        <f t="shared" si="6"/>
        <v>0</v>
      </c>
      <c r="N62" s="12">
        <f t="shared" si="7"/>
        <v>0</v>
      </c>
    </row>
    <row r="63" spans="1:14" s="2" customFormat="1" ht="34.9" customHeight="1" x14ac:dyDescent="0.15">
      <c r="A63" s="13">
        <v>58</v>
      </c>
      <c r="B63" s="24" t="s">
        <v>26</v>
      </c>
      <c r="C63" s="10">
        <v>58</v>
      </c>
      <c r="D63" s="10"/>
      <c r="E63" s="10"/>
      <c r="F63" s="10"/>
      <c r="G63" s="20">
        <v>4</v>
      </c>
      <c r="H63" s="28">
        <v>6</v>
      </c>
      <c r="I63" s="12"/>
      <c r="J63" s="12">
        <f t="shared" si="0"/>
        <v>0</v>
      </c>
      <c r="K63" s="12">
        <f t="shared" si="1"/>
        <v>0</v>
      </c>
      <c r="L63" s="18"/>
      <c r="M63" s="17">
        <f t="shared" si="6"/>
        <v>0</v>
      </c>
      <c r="N63" s="12">
        <f t="shared" si="7"/>
        <v>0</v>
      </c>
    </row>
    <row r="64" spans="1:14" s="2" customFormat="1" ht="34.9" customHeight="1" x14ac:dyDescent="0.15">
      <c r="A64" s="13">
        <v>59</v>
      </c>
      <c r="B64" s="24" t="s">
        <v>117</v>
      </c>
      <c r="C64" s="10">
        <v>59</v>
      </c>
      <c r="D64" s="10"/>
      <c r="E64" s="10"/>
      <c r="F64" s="10"/>
      <c r="G64" s="20">
        <v>10</v>
      </c>
      <c r="H64" s="28">
        <v>15</v>
      </c>
      <c r="I64" s="12"/>
      <c r="J64" s="12">
        <f t="shared" si="0"/>
        <v>0</v>
      </c>
      <c r="K64" s="12">
        <f t="shared" si="1"/>
        <v>0</v>
      </c>
      <c r="L64" s="18"/>
      <c r="M64" s="17">
        <f t="shared" si="6"/>
        <v>0</v>
      </c>
      <c r="N64" s="12">
        <f t="shared" si="7"/>
        <v>0</v>
      </c>
    </row>
    <row r="65" spans="1:14" s="2" customFormat="1" ht="34.9" customHeight="1" x14ac:dyDescent="0.15">
      <c r="A65" s="13">
        <v>60</v>
      </c>
      <c r="B65" s="24" t="s">
        <v>118</v>
      </c>
      <c r="C65" s="10">
        <v>60</v>
      </c>
      <c r="D65" s="10"/>
      <c r="E65" s="10"/>
      <c r="F65" s="10"/>
      <c r="G65" s="20">
        <v>4</v>
      </c>
      <c r="H65" s="28">
        <v>6</v>
      </c>
      <c r="I65" s="12"/>
      <c r="J65" s="12">
        <f t="shared" si="0"/>
        <v>0</v>
      </c>
      <c r="K65" s="12">
        <f t="shared" si="1"/>
        <v>0</v>
      </c>
      <c r="L65" s="18"/>
      <c r="M65" s="17">
        <f t="shared" si="6"/>
        <v>0</v>
      </c>
      <c r="N65" s="12">
        <f t="shared" si="7"/>
        <v>0</v>
      </c>
    </row>
    <row r="66" spans="1:14" s="2" customFormat="1" ht="34.9" customHeight="1" x14ac:dyDescent="0.15">
      <c r="A66" s="13">
        <v>61</v>
      </c>
      <c r="B66" s="24" t="s">
        <v>27</v>
      </c>
      <c r="C66" s="10">
        <v>61</v>
      </c>
      <c r="D66" s="10"/>
      <c r="E66" s="10"/>
      <c r="F66" s="10"/>
      <c r="G66" s="20">
        <v>1</v>
      </c>
      <c r="H66" s="28">
        <v>1</v>
      </c>
      <c r="I66" s="12"/>
      <c r="J66" s="12">
        <f t="shared" si="0"/>
        <v>0</v>
      </c>
      <c r="K66" s="12">
        <f t="shared" si="1"/>
        <v>0</v>
      </c>
      <c r="L66" s="18"/>
      <c r="M66" s="17">
        <f t="shared" si="6"/>
        <v>0</v>
      </c>
      <c r="N66" s="12">
        <f t="shared" si="7"/>
        <v>0</v>
      </c>
    </row>
    <row r="67" spans="1:14" s="2" customFormat="1" ht="34.9" customHeight="1" x14ac:dyDescent="0.15">
      <c r="A67" s="13">
        <v>62</v>
      </c>
      <c r="B67" s="24" t="s">
        <v>119</v>
      </c>
      <c r="C67" s="10">
        <v>62</v>
      </c>
      <c r="D67" s="10"/>
      <c r="E67" s="10"/>
      <c r="F67" s="10"/>
      <c r="G67" s="20">
        <v>20</v>
      </c>
      <c r="H67" s="28">
        <v>30</v>
      </c>
      <c r="I67" s="12"/>
      <c r="J67" s="12">
        <f t="shared" si="0"/>
        <v>0</v>
      </c>
      <c r="K67" s="12">
        <f t="shared" si="1"/>
        <v>0</v>
      </c>
      <c r="L67" s="18"/>
      <c r="M67" s="17">
        <f t="shared" si="6"/>
        <v>0</v>
      </c>
      <c r="N67" s="12">
        <f t="shared" si="7"/>
        <v>0</v>
      </c>
    </row>
    <row r="68" spans="1:14" s="2" customFormat="1" ht="34.9" customHeight="1" x14ac:dyDescent="0.15">
      <c r="A68" s="13">
        <v>63</v>
      </c>
      <c r="B68" s="24" t="s">
        <v>121</v>
      </c>
      <c r="C68" s="10">
        <v>63</v>
      </c>
      <c r="D68" s="10"/>
      <c r="E68" s="10"/>
      <c r="F68" s="10"/>
      <c r="G68" s="20">
        <v>3</v>
      </c>
      <c r="H68" s="28">
        <v>4</v>
      </c>
      <c r="I68" s="12"/>
      <c r="J68" s="12">
        <f t="shared" si="0"/>
        <v>0</v>
      </c>
      <c r="K68" s="12">
        <f t="shared" si="1"/>
        <v>0</v>
      </c>
      <c r="L68" s="18"/>
      <c r="M68" s="17">
        <f t="shared" si="6"/>
        <v>0</v>
      </c>
      <c r="N68" s="12">
        <f t="shared" si="7"/>
        <v>0</v>
      </c>
    </row>
    <row r="69" spans="1:14" s="2" customFormat="1" ht="34.9" customHeight="1" x14ac:dyDescent="0.15">
      <c r="A69" s="13">
        <v>64</v>
      </c>
      <c r="B69" s="19" t="s">
        <v>129</v>
      </c>
      <c r="C69" s="10">
        <v>64</v>
      </c>
      <c r="D69" s="10"/>
      <c r="E69" s="10"/>
      <c r="F69" s="10"/>
      <c r="G69" s="20">
        <v>1</v>
      </c>
      <c r="H69" s="28">
        <v>1</v>
      </c>
      <c r="I69" s="12"/>
      <c r="J69" s="12">
        <f>G69*I69</f>
        <v>0</v>
      </c>
      <c r="K69" s="12">
        <f>H69*I69</f>
        <v>0</v>
      </c>
      <c r="L69" s="18"/>
      <c r="M69" s="17">
        <f>J69+(J69*L69)</f>
        <v>0</v>
      </c>
      <c r="N69" s="12">
        <f>K69+(K69*L69)</f>
        <v>0</v>
      </c>
    </row>
    <row r="70" spans="1:14" s="2" customFormat="1" ht="34.9" customHeight="1" x14ac:dyDescent="0.15">
      <c r="A70" s="13">
        <v>65</v>
      </c>
      <c r="B70" s="21" t="s">
        <v>122</v>
      </c>
      <c r="C70" s="54">
        <v>65</v>
      </c>
      <c r="D70" s="54"/>
      <c r="E70" s="54"/>
      <c r="F70" s="54"/>
      <c r="G70" s="55">
        <v>5</v>
      </c>
      <c r="H70" s="56">
        <v>7</v>
      </c>
      <c r="I70" s="12"/>
      <c r="J70" s="12">
        <f t="shared" ref="J70:J71" si="8">G70*I70</f>
        <v>0</v>
      </c>
      <c r="K70" s="12">
        <f t="shared" ref="K70:K71" si="9">H70*I70</f>
        <v>0</v>
      </c>
      <c r="L70" s="18"/>
      <c r="M70" s="17">
        <f t="shared" ref="M70:M71" si="10">J70+(J70*L70)</f>
        <v>0</v>
      </c>
      <c r="N70" s="12">
        <f t="shared" ref="N70:N71" si="11">K70+(K70*L70)</f>
        <v>0</v>
      </c>
    </row>
    <row r="71" spans="1:14" s="2" customFormat="1" ht="34.9" customHeight="1" x14ac:dyDescent="0.15">
      <c r="A71" s="13">
        <v>66</v>
      </c>
      <c r="B71" s="57" t="s">
        <v>135</v>
      </c>
      <c r="C71" s="54">
        <v>66</v>
      </c>
      <c r="D71" s="57"/>
      <c r="E71" s="57"/>
      <c r="F71" s="57"/>
      <c r="G71" s="58">
        <v>15</v>
      </c>
      <c r="H71" s="58">
        <v>22</v>
      </c>
      <c r="I71" s="12"/>
      <c r="J71" s="12">
        <f t="shared" si="8"/>
        <v>0</v>
      </c>
      <c r="K71" s="12">
        <f t="shared" si="9"/>
        <v>0</v>
      </c>
      <c r="L71" s="18"/>
      <c r="M71" s="17">
        <f t="shared" si="10"/>
        <v>0</v>
      </c>
      <c r="N71" s="12">
        <f t="shared" si="11"/>
        <v>0</v>
      </c>
    </row>
    <row r="72" spans="1:14" s="2" customFormat="1" ht="24" customHeight="1" x14ac:dyDescent="0.25">
      <c r="A72" s="36" t="s">
        <v>4</v>
      </c>
      <c r="B72" s="37"/>
      <c r="C72" s="37"/>
      <c r="D72" s="37"/>
      <c r="E72" s="37"/>
      <c r="F72" s="37"/>
      <c r="G72" s="37"/>
      <c r="H72" s="37"/>
      <c r="I72" s="38"/>
      <c r="J72" s="14">
        <f>SUM(J6:J71)</f>
        <v>0</v>
      </c>
      <c r="K72" s="14">
        <f>SUM(K6:K71)</f>
        <v>0</v>
      </c>
      <c r="L72" s="15"/>
      <c r="M72" s="14">
        <f>SUM(M6:M71)</f>
        <v>0</v>
      </c>
      <c r="N72" s="14">
        <f>SUM(N6:N71)</f>
        <v>0</v>
      </c>
    </row>
    <row r="74" spans="1:14" x14ac:dyDescent="0.2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</row>
    <row r="75" spans="1:14" x14ac:dyDescent="0.2">
      <c r="A75" s="46" t="s">
        <v>5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</row>
    <row r="76" spans="1:14" x14ac:dyDescent="0.2">
      <c r="A76" s="46" t="s">
        <v>41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</row>
    <row r="78" spans="1:14" ht="13.9" customHeight="1" x14ac:dyDescent="0.2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</row>
    <row r="79" spans="1:14" ht="13.9" customHeight="1" x14ac:dyDescent="0.2">
      <c r="A79" s="3"/>
      <c r="B79" s="3"/>
      <c r="C79" s="3"/>
      <c r="D79" s="3"/>
      <c r="E79" s="3"/>
      <c r="F79" s="3"/>
      <c r="G79" s="26"/>
      <c r="H79" s="3"/>
      <c r="I79" s="3"/>
      <c r="J79" s="3"/>
      <c r="K79" s="3"/>
    </row>
    <row r="80" spans="1:14" ht="13.9" customHeight="1" x14ac:dyDescent="0.2">
      <c r="A80" s="45" t="s">
        <v>2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</row>
  </sheetData>
  <mergeCells count="21">
    <mergeCell ref="A80:K80"/>
    <mergeCell ref="I3:I4"/>
    <mergeCell ref="J3:J4"/>
    <mergeCell ref="K3:K4"/>
    <mergeCell ref="L3:L4"/>
    <mergeCell ref="A72:I72"/>
    <mergeCell ref="A74:K74"/>
    <mergeCell ref="A75:K75"/>
    <mergeCell ref="A76:K76"/>
    <mergeCell ref="A78:K78"/>
    <mergeCell ref="M3:M4"/>
    <mergeCell ref="N3:N4"/>
    <mergeCell ref="A1:N1"/>
    <mergeCell ref="A2:N2"/>
    <mergeCell ref="A3:A4"/>
    <mergeCell ref="C3:C4"/>
    <mergeCell ref="D3:D4"/>
    <mergeCell ref="E3:E4"/>
    <mergeCell ref="F3:F4"/>
    <mergeCell ref="G3:G4"/>
    <mergeCell ref="H3:H4"/>
  </mergeCells>
  <phoneticPr fontId="20" type="noConversion"/>
  <pageMargins left="0.25" right="0.25" top="0.75" bottom="0.75" header="0.3" footer="0.3"/>
  <pageSetup paperSize="9" scale="3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6300B-1D15-4217-80F1-896D5FE5092F}">
  <sheetPr>
    <pageSetUpPr fitToPage="1"/>
  </sheetPr>
  <dimension ref="A1:O23"/>
  <sheetViews>
    <sheetView zoomScale="70" zoomScaleNormal="70" workbookViewId="0">
      <pane ySplit="5" topLeftCell="A6" activePane="bottomLeft" state="frozen"/>
      <selection pane="bottomLeft" activeCell="I14" sqref="I14"/>
    </sheetView>
  </sheetViews>
  <sheetFormatPr defaultColWidth="11.85546875" defaultRowHeight="14.25" outlineLevelCol="1" x14ac:dyDescent="0.2"/>
  <cols>
    <col min="1" max="1" width="21.7109375" style="1" customWidth="1"/>
    <col min="2" max="2" width="90.140625" style="1" customWidth="1"/>
    <col min="3" max="3" width="25" style="1" customWidth="1"/>
    <col min="4" max="5" width="29.42578125" style="1" customWidth="1"/>
    <col min="6" max="7" width="25.7109375" style="1" customWidth="1" outlineLevel="1"/>
    <col min="8" max="15" width="25.7109375" style="1" customWidth="1"/>
    <col min="16" max="16384" width="11.85546875" style="1"/>
  </cols>
  <sheetData>
    <row r="1" spans="1:15" ht="30" customHeight="1" x14ac:dyDescent="0.2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49.9" customHeight="1" x14ac:dyDescent="0.2">
      <c r="A2" s="32" t="s">
        <v>39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s="2" customFormat="1" ht="53.45" customHeight="1" x14ac:dyDescent="0.15">
      <c r="A3" s="39" t="s">
        <v>1</v>
      </c>
      <c r="B3" s="8" t="s">
        <v>0</v>
      </c>
      <c r="C3" s="41" t="s">
        <v>34</v>
      </c>
      <c r="D3" s="34" t="s">
        <v>65</v>
      </c>
      <c r="E3" s="34" t="s">
        <v>35</v>
      </c>
      <c r="F3" s="34" t="s">
        <v>3</v>
      </c>
      <c r="G3" s="34" t="s">
        <v>9</v>
      </c>
      <c r="H3" s="34" t="s">
        <v>19</v>
      </c>
      <c r="I3" s="43" t="s">
        <v>14</v>
      </c>
      <c r="J3" s="34" t="s">
        <v>15</v>
      </c>
      <c r="K3" s="34" t="s">
        <v>16</v>
      </c>
      <c r="L3" s="34" t="s">
        <v>17</v>
      </c>
      <c r="M3" s="31" t="s">
        <v>11</v>
      </c>
      <c r="N3" s="31" t="s">
        <v>12</v>
      </c>
      <c r="O3" s="31" t="s">
        <v>13</v>
      </c>
    </row>
    <row r="4" spans="1:15" s="2" customFormat="1" ht="75" customHeight="1" x14ac:dyDescent="0.15">
      <c r="A4" s="40"/>
      <c r="B4" s="9" t="s">
        <v>10</v>
      </c>
      <c r="C4" s="42"/>
      <c r="D4" s="35"/>
      <c r="E4" s="35"/>
      <c r="F4" s="35"/>
      <c r="G4" s="35"/>
      <c r="H4" s="35"/>
      <c r="I4" s="44"/>
      <c r="J4" s="35"/>
      <c r="K4" s="35"/>
      <c r="L4" s="35"/>
      <c r="M4" s="31"/>
      <c r="N4" s="31"/>
      <c r="O4" s="31"/>
    </row>
    <row r="5" spans="1:15" s="2" customFormat="1" ht="19.899999999999999" customHeight="1" x14ac:dyDescent="0.15">
      <c r="A5" s="4">
        <v>1</v>
      </c>
      <c r="B5" s="6">
        <v>2</v>
      </c>
      <c r="C5" s="5">
        <v>3</v>
      </c>
      <c r="D5" s="6">
        <v>4</v>
      </c>
      <c r="E5" s="6">
        <v>5</v>
      </c>
      <c r="F5" s="5">
        <v>6</v>
      </c>
      <c r="G5" s="6">
        <v>7</v>
      </c>
      <c r="H5" s="5">
        <v>8</v>
      </c>
      <c r="I5" s="4">
        <v>9</v>
      </c>
      <c r="J5" s="6">
        <v>10</v>
      </c>
      <c r="K5" s="5">
        <v>11</v>
      </c>
      <c r="L5" s="4">
        <v>12</v>
      </c>
      <c r="M5" s="7">
        <v>13</v>
      </c>
      <c r="N5" s="7">
        <v>14</v>
      </c>
      <c r="O5" s="7">
        <v>15</v>
      </c>
    </row>
    <row r="6" spans="1:15" s="2" customFormat="1" ht="34.9" customHeight="1" x14ac:dyDescent="0.15">
      <c r="A6" s="13">
        <v>1</v>
      </c>
      <c r="B6" s="19" t="s">
        <v>123</v>
      </c>
      <c r="C6" s="10">
        <v>1</v>
      </c>
      <c r="D6" s="10"/>
      <c r="E6" s="10"/>
      <c r="F6" s="10"/>
      <c r="G6" s="10"/>
      <c r="H6" s="20">
        <v>4</v>
      </c>
      <c r="I6" s="28">
        <v>6</v>
      </c>
      <c r="J6" s="12"/>
      <c r="K6" s="12">
        <f t="shared" ref="K6" si="0">H6*J6</f>
        <v>0</v>
      </c>
      <c r="L6" s="12">
        <f t="shared" ref="L6" si="1">I6*J6</f>
        <v>0</v>
      </c>
      <c r="M6" s="18"/>
      <c r="N6" s="17">
        <f t="shared" ref="N6" si="2">K6+(K6*M6)</f>
        <v>0</v>
      </c>
      <c r="O6" s="12">
        <f t="shared" ref="O6" si="3">L6+(L6*M6)</f>
        <v>0</v>
      </c>
    </row>
    <row r="7" spans="1:15" s="2" customFormat="1" ht="34.9" customHeight="1" x14ac:dyDescent="0.15">
      <c r="A7" s="13">
        <v>2</v>
      </c>
      <c r="B7" s="19" t="s">
        <v>127</v>
      </c>
      <c r="C7" s="10">
        <v>2</v>
      </c>
      <c r="D7" s="10"/>
      <c r="E7" s="10"/>
      <c r="F7" s="10"/>
      <c r="G7" s="10"/>
      <c r="H7" s="20">
        <v>1</v>
      </c>
      <c r="I7" s="28">
        <v>1</v>
      </c>
      <c r="J7" s="12"/>
      <c r="K7" s="12">
        <f t="shared" ref="K7:K13" si="4">H7*J7</f>
        <v>0</v>
      </c>
      <c r="L7" s="12">
        <f t="shared" ref="L7:L13" si="5">I7*J7</f>
        <v>0</v>
      </c>
      <c r="M7" s="18"/>
      <c r="N7" s="17">
        <f t="shared" ref="N7:N13" si="6">K7+(K7*M7)</f>
        <v>0</v>
      </c>
      <c r="O7" s="12">
        <f t="shared" ref="O7:O13" si="7">L7+(L7*M7)</f>
        <v>0</v>
      </c>
    </row>
    <row r="8" spans="1:15" s="2" customFormat="1" ht="34.9" customHeight="1" x14ac:dyDescent="0.15">
      <c r="A8" s="13">
        <v>3</v>
      </c>
      <c r="B8" s="19" t="s">
        <v>124</v>
      </c>
      <c r="C8" s="10">
        <v>3</v>
      </c>
      <c r="D8" s="10"/>
      <c r="E8" s="10"/>
      <c r="F8" s="10"/>
      <c r="G8" s="10"/>
      <c r="H8" s="20">
        <v>4</v>
      </c>
      <c r="I8" s="28">
        <v>6</v>
      </c>
      <c r="J8" s="12"/>
      <c r="K8" s="12">
        <f t="shared" si="4"/>
        <v>0</v>
      </c>
      <c r="L8" s="12">
        <f t="shared" si="5"/>
        <v>0</v>
      </c>
      <c r="M8" s="18"/>
      <c r="N8" s="17">
        <f t="shared" si="6"/>
        <v>0</v>
      </c>
      <c r="O8" s="12">
        <f t="shared" si="7"/>
        <v>0</v>
      </c>
    </row>
    <row r="9" spans="1:15" s="2" customFormat="1" ht="34.9" customHeight="1" x14ac:dyDescent="0.15">
      <c r="A9" s="13">
        <v>4</v>
      </c>
      <c r="B9" s="19" t="s">
        <v>125</v>
      </c>
      <c r="C9" s="10">
        <v>4</v>
      </c>
      <c r="D9" s="10"/>
      <c r="E9" s="10"/>
      <c r="F9" s="10"/>
      <c r="G9" s="10"/>
      <c r="H9" s="25">
        <v>63</v>
      </c>
      <c r="I9" s="28">
        <v>94</v>
      </c>
      <c r="J9" s="12"/>
      <c r="K9" s="12">
        <f t="shared" si="4"/>
        <v>0</v>
      </c>
      <c r="L9" s="12">
        <f t="shared" si="5"/>
        <v>0</v>
      </c>
      <c r="M9" s="18"/>
      <c r="N9" s="17">
        <f t="shared" si="6"/>
        <v>0</v>
      </c>
      <c r="O9" s="12">
        <f t="shared" si="7"/>
        <v>0</v>
      </c>
    </row>
    <row r="10" spans="1:15" s="2" customFormat="1" ht="34.9" customHeight="1" x14ac:dyDescent="0.15">
      <c r="A10" s="13">
        <v>5</v>
      </c>
      <c r="B10" s="19" t="s">
        <v>126</v>
      </c>
      <c r="C10" s="10">
        <v>5</v>
      </c>
      <c r="D10" s="10"/>
      <c r="E10" s="10"/>
      <c r="F10" s="10"/>
      <c r="G10" s="10"/>
      <c r="H10" s="20">
        <v>4</v>
      </c>
      <c r="I10" s="28">
        <v>6</v>
      </c>
      <c r="J10" s="12"/>
      <c r="K10" s="12">
        <f t="shared" si="4"/>
        <v>0</v>
      </c>
      <c r="L10" s="12">
        <f t="shared" si="5"/>
        <v>0</v>
      </c>
      <c r="M10" s="18"/>
      <c r="N10" s="17">
        <f t="shared" si="6"/>
        <v>0</v>
      </c>
      <c r="O10" s="12">
        <f t="shared" si="7"/>
        <v>0</v>
      </c>
    </row>
    <row r="11" spans="1:15" s="2" customFormat="1" ht="34.9" customHeight="1" x14ac:dyDescent="0.15">
      <c r="A11" s="13">
        <v>6</v>
      </c>
      <c r="B11" s="21" t="s">
        <v>33</v>
      </c>
      <c r="C11" s="10">
        <v>6</v>
      </c>
      <c r="D11" s="10"/>
      <c r="E11" s="10"/>
      <c r="F11" s="10"/>
      <c r="G11" s="10"/>
      <c r="H11" s="20">
        <v>1</v>
      </c>
      <c r="I11" s="28">
        <v>1</v>
      </c>
      <c r="J11" s="12"/>
      <c r="K11" s="12">
        <f t="shared" si="4"/>
        <v>0</v>
      </c>
      <c r="L11" s="12">
        <f t="shared" si="5"/>
        <v>0</v>
      </c>
      <c r="M11" s="18"/>
      <c r="N11" s="17">
        <f t="shared" si="6"/>
        <v>0</v>
      </c>
      <c r="O11" s="12">
        <f t="shared" si="7"/>
        <v>0</v>
      </c>
    </row>
    <row r="12" spans="1:15" s="2" customFormat="1" ht="34.9" customHeight="1" x14ac:dyDescent="0.15">
      <c r="A12" s="13">
        <v>7</v>
      </c>
      <c r="B12" s="19" t="s">
        <v>130</v>
      </c>
      <c r="C12" s="10">
        <v>7</v>
      </c>
      <c r="D12" s="10"/>
      <c r="E12" s="10"/>
      <c r="F12" s="10"/>
      <c r="G12" s="10"/>
      <c r="H12" s="20">
        <v>1</v>
      </c>
      <c r="I12" s="28">
        <v>1</v>
      </c>
      <c r="J12" s="12"/>
      <c r="K12" s="12">
        <f t="shared" si="4"/>
        <v>0</v>
      </c>
      <c r="L12" s="12">
        <f t="shared" si="5"/>
        <v>0</v>
      </c>
      <c r="M12" s="18"/>
      <c r="N12" s="17">
        <f t="shared" si="6"/>
        <v>0</v>
      </c>
      <c r="O12" s="12">
        <f t="shared" si="7"/>
        <v>0</v>
      </c>
    </row>
    <row r="13" spans="1:15" s="2" customFormat="1" ht="34.9" customHeight="1" x14ac:dyDescent="0.15">
      <c r="A13" s="13">
        <v>8</v>
      </c>
      <c r="B13" s="19" t="s">
        <v>131</v>
      </c>
      <c r="C13" s="10">
        <v>8</v>
      </c>
      <c r="D13" s="10"/>
      <c r="E13" s="10"/>
      <c r="F13" s="10"/>
      <c r="G13" s="10"/>
      <c r="H13" s="20">
        <v>10</v>
      </c>
      <c r="I13" s="28">
        <v>15</v>
      </c>
      <c r="J13" s="12"/>
      <c r="K13" s="12">
        <f t="shared" si="4"/>
        <v>0</v>
      </c>
      <c r="L13" s="12">
        <f t="shared" si="5"/>
        <v>0</v>
      </c>
      <c r="M13" s="18"/>
      <c r="N13" s="17">
        <f t="shared" si="6"/>
        <v>0</v>
      </c>
      <c r="O13" s="12">
        <f t="shared" si="7"/>
        <v>0</v>
      </c>
    </row>
    <row r="14" spans="1:15" s="2" customFormat="1" ht="34.9" customHeight="1" x14ac:dyDescent="0.15">
      <c r="A14" s="13">
        <v>9</v>
      </c>
      <c r="B14" s="19" t="s">
        <v>132</v>
      </c>
      <c r="C14" s="10">
        <v>9</v>
      </c>
      <c r="D14" s="10"/>
      <c r="E14" s="10"/>
      <c r="F14" s="10"/>
      <c r="G14" s="10"/>
      <c r="H14" s="20">
        <v>1</v>
      </c>
      <c r="I14" s="28">
        <v>1</v>
      </c>
      <c r="J14" s="12"/>
      <c r="K14" s="12">
        <f>H14*J14</f>
        <v>0</v>
      </c>
      <c r="L14" s="12">
        <f>I14*J14</f>
        <v>0</v>
      </c>
      <c r="M14" s="18"/>
      <c r="N14" s="17">
        <f>K14+(K14*M14)</f>
        <v>0</v>
      </c>
      <c r="O14" s="12">
        <f>L14+(L14*M14)</f>
        <v>0</v>
      </c>
    </row>
    <row r="15" spans="1:15" s="2" customFormat="1" ht="24" customHeight="1" x14ac:dyDescent="0.25">
      <c r="A15" s="36" t="s">
        <v>4</v>
      </c>
      <c r="B15" s="37"/>
      <c r="C15" s="37"/>
      <c r="D15" s="37"/>
      <c r="E15" s="37"/>
      <c r="F15" s="37"/>
      <c r="G15" s="37"/>
      <c r="H15" s="37"/>
      <c r="I15" s="37"/>
      <c r="J15" s="38"/>
      <c r="K15" s="14">
        <f>SUM(K6:K14)</f>
        <v>0</v>
      </c>
      <c r="L15" s="14">
        <f>SUM(L6:L14)</f>
        <v>0</v>
      </c>
      <c r="M15" s="15"/>
      <c r="N15" s="14">
        <f>SUM(N6:N14)</f>
        <v>0</v>
      </c>
      <c r="O15" s="14">
        <f>SUM(O6:O14)</f>
        <v>0</v>
      </c>
    </row>
    <row r="17" spans="1:12" x14ac:dyDescent="0.2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</row>
    <row r="18" spans="1:12" x14ac:dyDescent="0.2">
      <c r="A18" s="46" t="s">
        <v>5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</row>
    <row r="19" spans="1:12" x14ac:dyDescent="0.2">
      <c r="A19" s="46" t="s">
        <v>41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</row>
    <row r="21" spans="1:12" ht="13.9" customHeight="1" x14ac:dyDescent="0.2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1:12" ht="13.9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3.9" customHeight="1" x14ac:dyDescent="0.2">
      <c r="A23" s="45" t="s">
        <v>2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</row>
  </sheetData>
  <mergeCells count="22">
    <mergeCell ref="A23:L23"/>
    <mergeCell ref="N3:N4"/>
    <mergeCell ref="A17:L17"/>
    <mergeCell ref="A18:L18"/>
    <mergeCell ref="A19:L19"/>
    <mergeCell ref="A21:L21"/>
    <mergeCell ref="O3:O4"/>
    <mergeCell ref="A15:J15"/>
    <mergeCell ref="A1:O1"/>
    <mergeCell ref="A2:O2"/>
    <mergeCell ref="A3:A4"/>
    <mergeCell ref="C3:C4"/>
    <mergeCell ref="D3:D4"/>
    <mergeCell ref="F3:F4"/>
    <mergeCell ref="G3:G4"/>
    <mergeCell ref="H3:H4"/>
    <mergeCell ref="I3:I4"/>
    <mergeCell ref="J3:J4"/>
    <mergeCell ref="E3:E4"/>
    <mergeCell ref="K3:K4"/>
    <mergeCell ref="L3:L4"/>
    <mergeCell ref="M3:M4"/>
  </mergeCells>
  <pageMargins left="0.25" right="0.25" top="0.75" bottom="0.75" header="0.3" footer="0.3"/>
  <pageSetup paperSize="9" scale="3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5B883-3FEF-4544-8EE3-A016C1224633}">
  <sheetPr>
    <pageSetUpPr fitToPage="1"/>
  </sheetPr>
  <dimension ref="A1:K28"/>
  <sheetViews>
    <sheetView tabSelected="1" zoomScale="90" zoomScaleNormal="90" workbookViewId="0">
      <pane ySplit="5" topLeftCell="A6" activePane="bottomLeft" state="frozen"/>
      <selection pane="bottomLeft" activeCell="E17" sqref="E17"/>
    </sheetView>
  </sheetViews>
  <sheetFormatPr defaultColWidth="11.85546875" defaultRowHeight="14.25" x14ac:dyDescent="0.2"/>
  <cols>
    <col min="1" max="1" width="21.7109375" style="1" customWidth="1"/>
    <col min="2" max="2" width="90.140625" style="1" customWidth="1"/>
    <col min="3" max="3" width="25" style="1" customWidth="1"/>
    <col min="4" max="11" width="25.7109375" style="1" customWidth="1"/>
    <col min="12" max="16384" width="11.85546875" style="1"/>
  </cols>
  <sheetData>
    <row r="1" spans="1:11" ht="30" customHeight="1" x14ac:dyDescent="0.2">
      <c r="A1" s="33" t="s">
        <v>40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49.9" customHeight="1" x14ac:dyDescent="0.2">
      <c r="A2" s="32" t="s">
        <v>42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s="2" customFormat="1" ht="53.45" customHeight="1" x14ac:dyDescent="0.15">
      <c r="A3" s="50" t="s">
        <v>1</v>
      </c>
      <c r="B3" s="8" t="s">
        <v>0</v>
      </c>
      <c r="C3" s="52" t="s">
        <v>36</v>
      </c>
      <c r="D3" s="34" t="s">
        <v>19</v>
      </c>
      <c r="E3" s="43" t="s">
        <v>14</v>
      </c>
      <c r="F3" s="34" t="s">
        <v>15</v>
      </c>
      <c r="G3" s="34" t="s">
        <v>61</v>
      </c>
      <c r="H3" s="34" t="s">
        <v>62</v>
      </c>
      <c r="I3" s="48" t="s">
        <v>11</v>
      </c>
      <c r="J3" s="48" t="s">
        <v>12</v>
      </c>
      <c r="K3" s="48" t="s">
        <v>13</v>
      </c>
    </row>
    <row r="4" spans="1:11" s="2" customFormat="1" ht="75" customHeight="1" x14ac:dyDescent="0.15">
      <c r="A4" s="51"/>
      <c r="B4" s="9" t="s">
        <v>10</v>
      </c>
      <c r="C4" s="53"/>
      <c r="D4" s="35"/>
      <c r="E4" s="44"/>
      <c r="F4" s="35"/>
      <c r="G4" s="35"/>
      <c r="H4" s="35"/>
      <c r="I4" s="49"/>
      <c r="J4" s="49"/>
      <c r="K4" s="49"/>
    </row>
    <row r="5" spans="1:11" s="2" customFormat="1" ht="19.899999999999999" customHeight="1" x14ac:dyDescent="0.15">
      <c r="A5" s="4">
        <v>1</v>
      </c>
      <c r="B5" s="6">
        <v>2</v>
      </c>
      <c r="C5" s="5">
        <v>3</v>
      </c>
      <c r="D5" s="5">
        <v>4</v>
      </c>
      <c r="E5" s="4">
        <v>5</v>
      </c>
      <c r="F5" s="6">
        <v>6</v>
      </c>
      <c r="G5" s="5">
        <v>7</v>
      </c>
      <c r="H5" s="4">
        <v>8</v>
      </c>
      <c r="I5" s="7">
        <v>9</v>
      </c>
      <c r="J5" s="7">
        <v>10</v>
      </c>
      <c r="K5" s="7">
        <v>11</v>
      </c>
    </row>
    <row r="6" spans="1:11" s="2" customFormat="1" ht="34.9" customHeight="1" x14ac:dyDescent="0.15">
      <c r="A6" s="13">
        <v>1</v>
      </c>
      <c r="B6" s="16" t="s">
        <v>49</v>
      </c>
      <c r="C6" s="10">
        <v>1</v>
      </c>
      <c r="D6" s="11">
        <v>54</v>
      </c>
      <c r="E6" s="11">
        <v>81</v>
      </c>
      <c r="F6" s="12"/>
      <c r="G6" s="12">
        <v>0</v>
      </c>
      <c r="H6" s="12">
        <f t="shared" ref="H6" si="0">E6*F6</f>
        <v>0</v>
      </c>
      <c r="I6" s="18"/>
      <c r="J6" s="17">
        <f t="shared" ref="J6" si="1">G6+(G6*I6)</f>
        <v>0</v>
      </c>
      <c r="K6" s="12">
        <f t="shared" ref="K6" si="2">H6+(H6*I6)</f>
        <v>0</v>
      </c>
    </row>
    <row r="7" spans="1:11" s="2" customFormat="1" ht="35.25" customHeight="1" x14ac:dyDescent="0.15">
      <c r="A7" s="13">
        <v>2</v>
      </c>
      <c r="B7" s="16" t="s">
        <v>49</v>
      </c>
      <c r="C7" s="10">
        <v>2</v>
      </c>
      <c r="D7" s="11">
        <v>1</v>
      </c>
      <c r="E7" s="11">
        <v>1</v>
      </c>
      <c r="F7" s="12"/>
      <c r="G7" s="12">
        <f t="shared" ref="G7:G19" si="3">D7*F7</f>
        <v>0</v>
      </c>
      <c r="H7" s="12">
        <f t="shared" ref="H7:H19" si="4">E7*F7</f>
        <v>0</v>
      </c>
      <c r="I7" s="18"/>
      <c r="J7" s="17">
        <f t="shared" ref="J7:J19" si="5">G7+(G7*I7)</f>
        <v>0</v>
      </c>
      <c r="K7" s="12">
        <f t="shared" ref="K7:K19" si="6">H7+(H7*I7)</f>
        <v>0</v>
      </c>
    </row>
    <row r="8" spans="1:11" s="2" customFormat="1" ht="34.9" customHeight="1" x14ac:dyDescent="0.15">
      <c r="A8" s="13">
        <v>3</v>
      </c>
      <c r="B8" s="16" t="s">
        <v>52</v>
      </c>
      <c r="C8" s="10">
        <v>3</v>
      </c>
      <c r="D8" s="11">
        <v>3</v>
      </c>
      <c r="E8" s="11">
        <v>4</v>
      </c>
      <c r="F8" s="12"/>
      <c r="G8" s="12">
        <f>D8*F8</f>
        <v>0</v>
      </c>
      <c r="H8" s="12">
        <f>E8*F8</f>
        <v>0</v>
      </c>
      <c r="I8" s="18"/>
      <c r="J8" s="17">
        <f>G8+(G8*I8)</f>
        <v>0</v>
      </c>
      <c r="K8" s="12">
        <f>H8+(H8*I8)</f>
        <v>0</v>
      </c>
    </row>
    <row r="9" spans="1:11" s="2" customFormat="1" ht="34.9" customHeight="1" x14ac:dyDescent="0.15">
      <c r="A9" s="13">
        <v>4</v>
      </c>
      <c r="B9" s="16" t="s">
        <v>50</v>
      </c>
      <c r="C9" s="10">
        <v>4</v>
      </c>
      <c r="D9" s="11">
        <v>42</v>
      </c>
      <c r="E9" s="11">
        <v>63</v>
      </c>
      <c r="F9" s="12"/>
      <c r="G9" s="12">
        <f t="shared" si="3"/>
        <v>0</v>
      </c>
      <c r="H9" s="12">
        <f t="shared" si="4"/>
        <v>0</v>
      </c>
      <c r="I9" s="18"/>
      <c r="J9" s="17">
        <f t="shared" si="5"/>
        <v>0</v>
      </c>
      <c r="K9" s="12">
        <f t="shared" si="6"/>
        <v>0</v>
      </c>
    </row>
    <row r="10" spans="1:11" s="2" customFormat="1" ht="34.9" customHeight="1" x14ac:dyDescent="0.15">
      <c r="A10" s="13">
        <v>5</v>
      </c>
      <c r="B10" s="16" t="s">
        <v>59</v>
      </c>
      <c r="C10" s="10">
        <v>5</v>
      </c>
      <c r="D10" s="11">
        <v>2</v>
      </c>
      <c r="E10" s="11">
        <v>3</v>
      </c>
      <c r="F10" s="12"/>
      <c r="G10" s="12">
        <f t="shared" si="3"/>
        <v>0</v>
      </c>
      <c r="H10" s="12">
        <f t="shared" si="4"/>
        <v>0</v>
      </c>
      <c r="I10" s="18"/>
      <c r="J10" s="17">
        <f t="shared" si="5"/>
        <v>0</v>
      </c>
      <c r="K10" s="12">
        <f t="shared" si="6"/>
        <v>0</v>
      </c>
    </row>
    <row r="11" spans="1:11" s="2" customFormat="1" ht="34.9" customHeight="1" x14ac:dyDescent="0.15">
      <c r="A11" s="13">
        <v>6</v>
      </c>
      <c r="B11" s="16" t="s">
        <v>58</v>
      </c>
      <c r="C11" s="10">
        <v>6</v>
      </c>
      <c r="D11" s="11">
        <v>2</v>
      </c>
      <c r="E11" s="11">
        <v>3</v>
      </c>
      <c r="F11" s="12"/>
      <c r="G11" s="12">
        <f t="shared" si="3"/>
        <v>0</v>
      </c>
      <c r="H11" s="12">
        <f t="shared" si="4"/>
        <v>0</v>
      </c>
      <c r="I11" s="18"/>
      <c r="J11" s="17">
        <f t="shared" si="5"/>
        <v>0</v>
      </c>
      <c r="K11" s="12">
        <f t="shared" si="6"/>
        <v>0</v>
      </c>
    </row>
    <row r="12" spans="1:11" s="2" customFormat="1" ht="34.9" customHeight="1" x14ac:dyDescent="0.15">
      <c r="A12" s="13">
        <v>7</v>
      </c>
      <c r="B12" s="16" t="s">
        <v>60</v>
      </c>
      <c r="C12" s="10">
        <v>7</v>
      </c>
      <c r="D12" s="11">
        <v>1</v>
      </c>
      <c r="E12" s="11">
        <v>1</v>
      </c>
      <c r="F12" s="12"/>
      <c r="G12" s="12">
        <f t="shared" si="3"/>
        <v>0</v>
      </c>
      <c r="H12" s="12">
        <f t="shared" si="4"/>
        <v>0</v>
      </c>
      <c r="I12" s="18"/>
      <c r="J12" s="17">
        <f t="shared" si="5"/>
        <v>0</v>
      </c>
      <c r="K12" s="12">
        <f t="shared" si="6"/>
        <v>0</v>
      </c>
    </row>
    <row r="13" spans="1:11" s="2" customFormat="1" ht="34.9" customHeight="1" x14ac:dyDescent="0.15">
      <c r="A13" s="13">
        <v>8</v>
      </c>
      <c r="B13" s="16" t="s">
        <v>53</v>
      </c>
      <c r="C13" s="10">
        <v>8</v>
      </c>
      <c r="D13" s="11">
        <v>80</v>
      </c>
      <c r="E13" s="11">
        <v>120</v>
      </c>
      <c r="F13" s="12"/>
      <c r="G13" s="12">
        <f t="shared" si="3"/>
        <v>0</v>
      </c>
      <c r="H13" s="12">
        <f t="shared" si="4"/>
        <v>0</v>
      </c>
      <c r="I13" s="18"/>
      <c r="J13" s="17">
        <f t="shared" si="5"/>
        <v>0</v>
      </c>
      <c r="K13" s="12">
        <f t="shared" si="6"/>
        <v>0</v>
      </c>
    </row>
    <row r="14" spans="1:11" s="2" customFormat="1" ht="34.9" customHeight="1" x14ac:dyDescent="0.15">
      <c r="A14" s="13">
        <v>9</v>
      </c>
      <c r="B14" s="16" t="s">
        <v>54</v>
      </c>
      <c r="C14" s="10">
        <v>9</v>
      </c>
      <c r="D14" s="11">
        <v>5</v>
      </c>
      <c r="E14" s="11">
        <v>7</v>
      </c>
      <c r="F14" s="12"/>
      <c r="G14" s="12">
        <f t="shared" si="3"/>
        <v>0</v>
      </c>
      <c r="H14" s="12">
        <f t="shared" si="4"/>
        <v>0</v>
      </c>
      <c r="I14" s="18"/>
      <c r="J14" s="17">
        <f t="shared" si="5"/>
        <v>0</v>
      </c>
      <c r="K14" s="12">
        <f t="shared" si="6"/>
        <v>0</v>
      </c>
    </row>
    <row r="15" spans="1:11" s="2" customFormat="1" ht="34.9" customHeight="1" x14ac:dyDescent="0.15">
      <c r="A15" s="13">
        <v>10</v>
      </c>
      <c r="B15" s="16" t="s">
        <v>55</v>
      </c>
      <c r="C15" s="10">
        <v>10</v>
      </c>
      <c r="D15" s="11">
        <v>8</v>
      </c>
      <c r="E15" s="11">
        <v>12</v>
      </c>
      <c r="F15" s="12"/>
      <c r="G15" s="12">
        <f t="shared" si="3"/>
        <v>0</v>
      </c>
      <c r="H15" s="12">
        <f t="shared" si="4"/>
        <v>0</v>
      </c>
      <c r="I15" s="18"/>
      <c r="J15" s="17">
        <f t="shared" si="5"/>
        <v>0</v>
      </c>
      <c r="K15" s="12">
        <f t="shared" si="6"/>
        <v>0</v>
      </c>
    </row>
    <row r="16" spans="1:11" s="2" customFormat="1" ht="34.9" customHeight="1" x14ac:dyDescent="0.15">
      <c r="A16" s="13">
        <v>11</v>
      </c>
      <c r="B16" s="16" t="s">
        <v>56</v>
      </c>
      <c r="C16" s="10">
        <v>11</v>
      </c>
      <c r="D16" s="11">
        <v>4</v>
      </c>
      <c r="E16" s="11">
        <v>6</v>
      </c>
      <c r="F16" s="12"/>
      <c r="G16" s="12">
        <f t="shared" si="3"/>
        <v>0</v>
      </c>
      <c r="H16" s="12">
        <f t="shared" si="4"/>
        <v>0</v>
      </c>
      <c r="I16" s="18"/>
      <c r="J16" s="17">
        <f t="shared" si="5"/>
        <v>0</v>
      </c>
      <c r="K16" s="12">
        <f t="shared" si="6"/>
        <v>0</v>
      </c>
    </row>
    <row r="17" spans="1:11" s="2" customFormat="1" ht="34.9" customHeight="1" x14ac:dyDescent="0.15">
      <c r="A17" s="13">
        <v>12</v>
      </c>
      <c r="B17" s="16" t="s">
        <v>57</v>
      </c>
      <c r="C17" s="10">
        <v>12</v>
      </c>
      <c r="D17" s="11">
        <v>4</v>
      </c>
      <c r="E17" s="11">
        <v>6</v>
      </c>
      <c r="F17" s="12"/>
      <c r="G17" s="12">
        <f t="shared" si="3"/>
        <v>0</v>
      </c>
      <c r="H17" s="12">
        <f t="shared" si="4"/>
        <v>0</v>
      </c>
      <c r="I17" s="18"/>
      <c r="J17" s="17">
        <f t="shared" si="5"/>
        <v>0</v>
      </c>
      <c r="K17" s="12">
        <f t="shared" si="6"/>
        <v>0</v>
      </c>
    </row>
    <row r="18" spans="1:11" s="2" customFormat="1" ht="34.9" customHeight="1" x14ac:dyDescent="0.15">
      <c r="A18" s="13">
        <v>13</v>
      </c>
      <c r="B18" s="16" t="s">
        <v>51</v>
      </c>
      <c r="C18" s="10">
        <v>13</v>
      </c>
      <c r="D18" s="11">
        <v>1</v>
      </c>
      <c r="E18" s="11">
        <v>1</v>
      </c>
      <c r="F18" s="12"/>
      <c r="G18" s="12">
        <f t="shared" si="3"/>
        <v>0</v>
      </c>
      <c r="H18" s="12">
        <f t="shared" si="4"/>
        <v>0</v>
      </c>
      <c r="I18" s="18"/>
      <c r="J18" s="17">
        <f t="shared" si="5"/>
        <v>0</v>
      </c>
      <c r="K18" s="12">
        <f t="shared" si="6"/>
        <v>0</v>
      </c>
    </row>
    <row r="19" spans="1:11" s="2" customFormat="1" ht="34.9" customHeight="1" x14ac:dyDescent="0.15">
      <c r="A19" s="13">
        <v>14</v>
      </c>
      <c r="B19" s="16" t="s">
        <v>63</v>
      </c>
      <c r="C19" s="10">
        <v>14</v>
      </c>
      <c r="D19" s="11">
        <v>1</v>
      </c>
      <c r="E19" s="11">
        <v>1</v>
      </c>
      <c r="F19" s="12"/>
      <c r="G19" s="12">
        <f t="shared" si="3"/>
        <v>0</v>
      </c>
      <c r="H19" s="12">
        <f t="shared" si="4"/>
        <v>0</v>
      </c>
      <c r="I19" s="18"/>
      <c r="J19" s="17">
        <f t="shared" si="5"/>
        <v>0</v>
      </c>
      <c r="K19" s="12">
        <f t="shared" si="6"/>
        <v>0</v>
      </c>
    </row>
    <row r="20" spans="1:11" s="2" customFormat="1" ht="24" customHeight="1" x14ac:dyDescent="0.25">
      <c r="A20" s="36" t="s">
        <v>4</v>
      </c>
      <c r="B20" s="37"/>
      <c r="C20" s="37"/>
      <c r="D20" s="37"/>
      <c r="E20" s="37"/>
      <c r="F20" s="38"/>
      <c r="G20" s="14">
        <f>SUM(G6:G19)</f>
        <v>0</v>
      </c>
      <c r="H20" s="14">
        <f>SUM(H6:H19)</f>
        <v>0</v>
      </c>
      <c r="I20" s="15"/>
      <c r="J20" s="14">
        <f>SUM(J6:J19)</f>
        <v>0</v>
      </c>
      <c r="K20" s="14">
        <f>SUM(K6:K19)</f>
        <v>0</v>
      </c>
    </row>
    <row r="22" spans="1:11" x14ac:dyDescent="0.2">
      <c r="A22" s="46"/>
      <c r="B22" s="46"/>
      <c r="C22" s="46"/>
      <c r="D22" s="46"/>
      <c r="E22" s="46"/>
      <c r="F22" s="46"/>
      <c r="G22" s="46"/>
      <c r="H22" s="46"/>
    </row>
    <row r="23" spans="1:11" x14ac:dyDescent="0.2">
      <c r="A23" s="46" t="s">
        <v>5</v>
      </c>
      <c r="B23" s="46"/>
      <c r="C23" s="46"/>
      <c r="D23" s="46"/>
      <c r="E23" s="46"/>
      <c r="F23" s="46"/>
      <c r="G23" s="46"/>
      <c r="H23" s="46"/>
    </row>
    <row r="24" spans="1:11" x14ac:dyDescent="0.2">
      <c r="A24" s="46" t="s">
        <v>41</v>
      </c>
      <c r="B24" s="46"/>
      <c r="C24" s="46"/>
      <c r="D24" s="46"/>
      <c r="E24" s="46"/>
      <c r="F24" s="46"/>
      <c r="G24" s="46"/>
      <c r="H24" s="46"/>
    </row>
    <row r="26" spans="1:11" ht="13.9" customHeight="1" x14ac:dyDescent="0.2">
      <c r="A26" s="47"/>
      <c r="B26" s="47"/>
      <c r="C26" s="47"/>
      <c r="D26" s="47"/>
      <c r="E26" s="47"/>
      <c r="F26" s="47"/>
      <c r="G26" s="47"/>
      <c r="H26" s="47"/>
    </row>
    <row r="27" spans="1:11" ht="13.9" customHeight="1" x14ac:dyDescent="0.2">
      <c r="A27" s="3"/>
      <c r="B27" s="3"/>
      <c r="C27" s="3"/>
      <c r="D27" s="3"/>
      <c r="E27" s="3"/>
      <c r="F27" s="3"/>
      <c r="G27" s="3"/>
      <c r="H27" s="3"/>
    </row>
    <row r="28" spans="1:11" ht="13.9" customHeight="1" x14ac:dyDescent="0.2">
      <c r="A28" s="45" t="s">
        <v>2</v>
      </c>
      <c r="B28" s="45"/>
      <c r="C28" s="45"/>
      <c r="D28" s="45"/>
      <c r="E28" s="45"/>
      <c r="F28" s="45"/>
      <c r="G28" s="45"/>
      <c r="H28" s="45"/>
    </row>
  </sheetData>
  <mergeCells count="18">
    <mergeCell ref="A28:H28"/>
    <mergeCell ref="F3:F4"/>
    <mergeCell ref="G3:G4"/>
    <mergeCell ref="H3:H4"/>
    <mergeCell ref="I3:I4"/>
    <mergeCell ref="A20:F20"/>
    <mergeCell ref="A22:H22"/>
    <mergeCell ref="A23:H23"/>
    <mergeCell ref="A24:H24"/>
    <mergeCell ref="A26:H26"/>
    <mergeCell ref="J3:J4"/>
    <mergeCell ref="K3:K4"/>
    <mergeCell ref="A1:K1"/>
    <mergeCell ref="A2:K2"/>
    <mergeCell ref="A3:A4"/>
    <mergeCell ref="C3:C4"/>
    <mergeCell ref="D3:D4"/>
    <mergeCell ref="E3:E4"/>
  </mergeCells>
  <pageMargins left="0.25" right="0.25" top="0.75" bottom="0.75" header="0.3" footer="0.3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2</vt:i4>
      </vt:variant>
    </vt:vector>
  </HeadingPairs>
  <TitlesOfParts>
    <vt:vector size="6" baseType="lpstr">
      <vt:lpstr>zad. nr 1</vt:lpstr>
      <vt:lpstr>zad. nr 2</vt:lpstr>
      <vt:lpstr>zad. nr 3</vt:lpstr>
      <vt:lpstr>zad. nr 4</vt:lpstr>
      <vt:lpstr>'zad. nr 2'!Obszar_wydruku</vt:lpstr>
      <vt:lpstr>'zad. nr 3'!Obszar_wydruku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</dc:creator>
  <cp:lastModifiedBy>Anna Stawska</cp:lastModifiedBy>
  <cp:lastPrinted>2023-10-06T10:55:49Z</cp:lastPrinted>
  <dcterms:created xsi:type="dcterms:W3CDTF">2021-08-26T16:14:46Z</dcterms:created>
  <dcterms:modified xsi:type="dcterms:W3CDTF">2023-10-06T13:08:13Z</dcterms:modified>
</cp:coreProperties>
</file>