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OB-LAB\Desktop\DZPZ Piotr\ZO-2024\ZO_2 Dostawa materiałów biurowych\"/>
    </mc:Choice>
  </mc:AlternateContent>
  <xr:revisionPtr revIDLastSave="0" documentId="13_ncr:1_{12C50485-477A-4CDC-89C8-09C4BE02C30D}" xr6:coauthVersionLast="36" xr6:coauthVersionMax="36" xr10:uidLastSave="{00000000-0000-0000-0000-000000000000}"/>
  <bookViews>
    <workbookView xWindow="0" yWindow="0" windowWidth="20736" windowHeight="1176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209" i="1"/>
  <c r="H212" i="1"/>
  <c r="H213" i="1"/>
  <c r="H118" i="1" l="1"/>
  <c r="J118" i="1" s="1"/>
  <c r="H117" i="1"/>
  <c r="J117" i="1"/>
  <c r="H5" i="1" l="1"/>
  <c r="J184" i="1" l="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H184" i="1"/>
  <c r="J185" i="1"/>
  <c r="H186" i="1"/>
  <c r="H187" i="1"/>
  <c r="H188" i="1"/>
  <c r="H189" i="1"/>
  <c r="H190" i="1"/>
  <c r="H191" i="1"/>
  <c r="H192" i="1"/>
  <c r="H193" i="1"/>
  <c r="H194" i="1"/>
  <c r="H195" i="1"/>
  <c r="H196" i="1"/>
  <c r="H197" i="1"/>
  <c r="H198" i="1"/>
  <c r="H199" i="1"/>
  <c r="H200" i="1"/>
  <c r="H201" i="1"/>
  <c r="H202" i="1"/>
  <c r="H203" i="1"/>
  <c r="H204" i="1"/>
  <c r="H205" i="1"/>
  <c r="H206" i="1"/>
  <c r="H207" i="1"/>
  <c r="H208" i="1"/>
  <c r="H210" i="1"/>
  <c r="H211" i="1"/>
  <c r="H214" i="1"/>
  <c r="H215" i="1"/>
  <c r="H179" i="1"/>
  <c r="J179" i="1" s="1"/>
  <c r="H180" i="1"/>
  <c r="J180" i="1" s="1"/>
  <c r="H181" i="1"/>
  <c r="J181" i="1"/>
  <c r="H182" i="1"/>
  <c r="J182" i="1" s="1"/>
  <c r="H183" i="1"/>
  <c r="J183" i="1"/>
  <c r="H172" i="1" l="1"/>
  <c r="J172" i="1" s="1"/>
  <c r="H4" i="1"/>
  <c r="H11" i="1"/>
  <c r="J11" i="1" s="1"/>
  <c r="H12" i="1"/>
  <c r="J12" i="1" s="1"/>
  <c r="H13" i="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H29" i="1"/>
  <c r="H30" i="1"/>
  <c r="J30" i="1" s="1"/>
  <c r="H31" i="1"/>
  <c r="J31" i="1" s="1"/>
  <c r="H32" i="1"/>
  <c r="J32" i="1" s="1"/>
  <c r="H33" i="1"/>
  <c r="J33" i="1" s="1"/>
  <c r="H34" i="1"/>
  <c r="J34" i="1" s="1"/>
  <c r="H35" i="1"/>
  <c r="J35" i="1" s="1"/>
  <c r="H36" i="1"/>
  <c r="H37" i="1"/>
  <c r="H38" i="1"/>
  <c r="J38" i="1" s="1"/>
  <c r="H39" i="1"/>
  <c r="J39" i="1" s="1"/>
  <c r="H40" i="1"/>
  <c r="J40" i="1" s="1"/>
  <c r="H41" i="1"/>
  <c r="J41" i="1" s="1"/>
  <c r="H42" i="1"/>
  <c r="J42" i="1" s="1"/>
  <c r="H43" i="1"/>
  <c r="J43" i="1" s="1"/>
  <c r="H44" i="1"/>
  <c r="J44" i="1" s="1"/>
  <c r="H45" i="1"/>
  <c r="H46" i="1"/>
  <c r="J46" i="1" s="1"/>
  <c r="H47" i="1"/>
  <c r="J47" i="1" s="1"/>
  <c r="H48" i="1"/>
  <c r="J48" i="1" s="1"/>
  <c r="H49" i="1"/>
  <c r="J49" i="1" s="1"/>
  <c r="H50" i="1"/>
  <c r="J50" i="1" s="1"/>
  <c r="H51" i="1"/>
  <c r="J51" i="1" s="1"/>
  <c r="H52" i="1"/>
  <c r="J52" i="1" s="1"/>
  <c r="H53" i="1"/>
  <c r="H54" i="1"/>
  <c r="J54" i="1" s="1"/>
  <c r="H55" i="1"/>
  <c r="J55" i="1" s="1"/>
  <c r="H56" i="1"/>
  <c r="J56" i="1" s="1"/>
  <c r="H57" i="1"/>
  <c r="J57" i="1" s="1"/>
  <c r="H58" i="1"/>
  <c r="J58" i="1" s="1"/>
  <c r="H59" i="1"/>
  <c r="J59" i="1" s="1"/>
  <c r="H60" i="1"/>
  <c r="H61" i="1"/>
  <c r="H62" i="1"/>
  <c r="J62" i="1" s="1"/>
  <c r="H63" i="1"/>
  <c r="J63" i="1" s="1"/>
  <c r="H64" i="1"/>
  <c r="J64" i="1" s="1"/>
  <c r="H65" i="1"/>
  <c r="J65" i="1" s="1"/>
  <c r="H66" i="1"/>
  <c r="J66" i="1" s="1"/>
  <c r="H67" i="1"/>
  <c r="J67" i="1" s="1"/>
  <c r="H68" i="1"/>
  <c r="H69" i="1"/>
  <c r="H70" i="1"/>
  <c r="J70" i="1" s="1"/>
  <c r="H71" i="1"/>
  <c r="J71" i="1" s="1"/>
  <c r="H72" i="1"/>
  <c r="J72" i="1" s="1"/>
  <c r="H73" i="1"/>
  <c r="J73" i="1" s="1"/>
  <c r="H74" i="1"/>
  <c r="H75" i="1"/>
  <c r="J75" i="1" s="1"/>
  <c r="H76" i="1"/>
  <c r="J76" i="1" s="1"/>
  <c r="H77" i="1"/>
  <c r="H78" i="1"/>
  <c r="J78" i="1" s="1"/>
  <c r="H79" i="1"/>
  <c r="J79" i="1" s="1"/>
  <c r="H80" i="1"/>
  <c r="J80" i="1" s="1"/>
  <c r="H81" i="1"/>
  <c r="J81" i="1" s="1"/>
  <c r="H82" i="1"/>
  <c r="J82" i="1" s="1"/>
  <c r="H83" i="1"/>
  <c r="J83" i="1" s="1"/>
  <c r="H84" i="1"/>
  <c r="J84" i="1" s="1"/>
  <c r="H85" i="1"/>
  <c r="J85" i="1" s="1"/>
  <c r="H86" i="1"/>
  <c r="J86" i="1" s="1"/>
  <c r="H87" i="1"/>
  <c r="J87" i="1" s="1"/>
  <c r="H88" i="1"/>
  <c r="J88" i="1" s="1"/>
  <c r="H89" i="1"/>
  <c r="J89" i="1" s="1"/>
  <c r="H90" i="1"/>
  <c r="J90" i="1" s="1"/>
  <c r="H91" i="1"/>
  <c r="J91" i="1" s="1"/>
  <c r="H92" i="1"/>
  <c r="H93" i="1"/>
  <c r="H94" i="1"/>
  <c r="J94" i="1" s="1"/>
  <c r="H95" i="1"/>
  <c r="J95" i="1" s="1"/>
  <c r="H96" i="1"/>
  <c r="J96" i="1" s="1"/>
  <c r="H97" i="1"/>
  <c r="J97" i="1" s="1"/>
  <c r="H98" i="1"/>
  <c r="H99" i="1"/>
  <c r="J99" i="1" s="1"/>
  <c r="H100" i="1"/>
  <c r="J100" i="1" s="1"/>
  <c r="H101" i="1"/>
  <c r="H102" i="1"/>
  <c r="J102" i="1" s="1"/>
  <c r="H103" i="1"/>
  <c r="J103" i="1" s="1"/>
  <c r="H104" i="1"/>
  <c r="J104" i="1" s="1"/>
  <c r="H105" i="1"/>
  <c r="J105" i="1" s="1"/>
  <c r="H106" i="1"/>
  <c r="J106" i="1" s="1"/>
  <c r="H107" i="1"/>
  <c r="J107" i="1" s="1"/>
  <c r="H108" i="1"/>
  <c r="J108" i="1" s="1"/>
  <c r="H109" i="1"/>
  <c r="H110" i="1"/>
  <c r="J110" i="1" s="1"/>
  <c r="H111" i="1"/>
  <c r="J111" i="1" s="1"/>
  <c r="H112" i="1"/>
  <c r="J112" i="1" s="1"/>
  <c r="H113" i="1"/>
  <c r="J113" i="1" s="1"/>
  <c r="H114" i="1"/>
  <c r="J114" i="1" s="1"/>
  <c r="H115" i="1"/>
  <c r="J115" i="1" s="1"/>
  <c r="H116" i="1"/>
  <c r="J116"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133" i="1"/>
  <c r="J133" i="1" s="1"/>
  <c r="H134" i="1"/>
  <c r="J134" i="1" s="1"/>
  <c r="H135" i="1"/>
  <c r="H136" i="1"/>
  <c r="J136" i="1" s="1"/>
  <c r="H137" i="1"/>
  <c r="J137" i="1" s="1"/>
  <c r="H138" i="1"/>
  <c r="J138" i="1" s="1"/>
  <c r="H139" i="1"/>
  <c r="J139" i="1" s="1"/>
  <c r="H140" i="1"/>
  <c r="J140" i="1" s="1"/>
  <c r="H141" i="1"/>
  <c r="J141" i="1" s="1"/>
  <c r="H142" i="1"/>
  <c r="J142" i="1" s="1"/>
  <c r="H143" i="1"/>
  <c r="J143" i="1" s="1"/>
  <c r="H144" i="1"/>
  <c r="J144" i="1" s="1"/>
  <c r="H145" i="1"/>
  <c r="J145" i="1" s="1"/>
  <c r="H146" i="1"/>
  <c r="J146" i="1" s="1"/>
  <c r="H147" i="1"/>
  <c r="J147" i="1" s="1"/>
  <c r="H148" i="1"/>
  <c r="J148" i="1" s="1"/>
  <c r="H149" i="1"/>
  <c r="J149" i="1" s="1"/>
  <c r="H150" i="1"/>
  <c r="J150" i="1" s="1"/>
  <c r="H151" i="1"/>
  <c r="J151" i="1" s="1"/>
  <c r="H152" i="1"/>
  <c r="J152" i="1" s="1"/>
  <c r="H153" i="1"/>
  <c r="J153" i="1" s="1"/>
  <c r="H154" i="1"/>
  <c r="J154"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J166" i="1" s="1"/>
  <c r="H167" i="1"/>
  <c r="J167" i="1" s="1"/>
  <c r="H168" i="1"/>
  <c r="J168" i="1" s="1"/>
  <c r="H169" i="1"/>
  <c r="J169" i="1" s="1"/>
  <c r="H170" i="1"/>
  <c r="J170" i="1" s="1"/>
  <c r="H171" i="1"/>
  <c r="J171" i="1" s="1"/>
  <c r="H173" i="1"/>
  <c r="J173" i="1" s="1"/>
  <c r="H174" i="1"/>
  <c r="J174" i="1" s="1"/>
  <c r="H175" i="1"/>
  <c r="J175" i="1" s="1"/>
  <c r="H176" i="1"/>
  <c r="J176" i="1" s="1"/>
  <c r="H177" i="1"/>
  <c r="J177" i="1" s="1"/>
  <c r="H178" i="1"/>
  <c r="J178" i="1" s="1"/>
  <c r="J5" i="1"/>
  <c r="H6" i="1"/>
  <c r="H7" i="1"/>
  <c r="J7" i="1" s="1"/>
  <c r="H8" i="1"/>
  <c r="J8" i="1" s="1"/>
  <c r="H9" i="1"/>
  <c r="J9" i="1" s="1"/>
  <c r="H10" i="1"/>
  <c r="J10" i="1" s="1"/>
  <c r="J135" i="1"/>
  <c r="J109" i="1"/>
  <c r="J101" i="1"/>
  <c r="J98" i="1"/>
  <c r="J93" i="1"/>
  <c r="J92" i="1"/>
  <c r="J77" i="1"/>
  <c r="J69" i="1"/>
  <c r="J68" i="1"/>
  <c r="J61" i="1"/>
  <c r="J60" i="1"/>
  <c r="J53" i="1"/>
  <c r="J45" i="1"/>
  <c r="J37" i="1"/>
  <c r="J36" i="1"/>
  <c r="J29" i="1"/>
  <c r="J28" i="1"/>
  <c r="J13" i="1"/>
  <c r="J74" i="1"/>
  <c r="J216" i="1" l="1"/>
  <c r="H216" i="1"/>
  <c r="J4" i="1"/>
  <c r="J6" i="1"/>
</calcChain>
</file>

<file path=xl/sharedStrings.xml><?xml version="1.0" encoding="utf-8"?>
<sst xmlns="http://schemas.openxmlformats.org/spreadsheetml/2006/main" count="656" uniqueCount="434">
  <si>
    <t>L.p.</t>
  </si>
  <si>
    <t>załącznik nr 1</t>
  </si>
  <si>
    <t>J.m.</t>
  </si>
  <si>
    <t>Ilość</t>
  </si>
  <si>
    <t>Stawka Vat</t>
  </si>
  <si>
    <t xml:space="preserve">Cena zł netto (jednostkowa) </t>
  </si>
  <si>
    <t xml:space="preserve">Cena zł netto (ilość x cena jednostkowa) </t>
  </si>
  <si>
    <t>Cena zł brutto</t>
  </si>
  <si>
    <t>Bloczek samoprzylepny 40 x 50</t>
  </si>
  <si>
    <t>Blok listowy A4</t>
  </si>
  <si>
    <t>Blok listowy A4, wyrywane kartki w kratkę, grzbiet klejony u góry, miekka oprawa. 100 kartek.</t>
  </si>
  <si>
    <t>Blok listowy A5</t>
  </si>
  <si>
    <t>Blok listowy A5, wyrywane kartki w kratkę, grzbiet klejony u góry, miekka oprawa. 100 kartek.</t>
  </si>
  <si>
    <t>Bristol (karton, biały)</t>
  </si>
  <si>
    <t>Kolor: biały, arkusz B1, 70 cm x 100 cm, gramatura: 250g/m2, pobierany w arkuszach</t>
  </si>
  <si>
    <t>Bristol (karton, czarny)</t>
  </si>
  <si>
    <t>Kolor: czarny, arkusz B1, 70 cm x 100 cm, gramatura: 270g/m2, pobierany w arkuszach</t>
  </si>
  <si>
    <t>Cenówki 35x27 mm</t>
  </si>
  <si>
    <t>Cenówki w rozmiarze 35x27 mm w kolorze: czerwonym, zielonym lub pomarańczowym. Na rolce znajduje się 350 szt. etykietek. Etykiety nadają się do naklejania na ubrania (zastosowany klej łatwo się odlepia nie pozostawiając śladów, jak również nie niszczy materiału).</t>
  </si>
  <si>
    <t>Cienkopis w kolorze czarnym</t>
  </si>
  <si>
    <t>Cienkopis w kolorze czarnym, grubość linii: 0,4 mm, plastikowa obudowa, skuwka w kolorze tuszu.</t>
  </si>
  <si>
    <t>Cienkopis w kolorze czerwonym</t>
  </si>
  <si>
    <t>Cienkopis w kolorze czerwonym, grubość linii: 0,4 mm, plastikowa obudowa, skuwka w kolorze tuszu.</t>
  </si>
  <si>
    <t>Długopis kolor tuszu niebieski</t>
  </si>
  <si>
    <t>Kolor tuszu niebieski, końcówka o grubości 0,7 mm, klasyczna, przezroczysta obudowa, która ułatwia kontrolę zużycia tuszu. Długopis ze skuwką. Średnia grubość końcówki: 0,7 mm, grubość linii pisania: 0.27 mm, wymienne wkłady.</t>
  </si>
  <si>
    <t>Długopis na sprężynie niebieski</t>
  </si>
  <si>
    <t>Długopis kolor tusz czarny</t>
  </si>
  <si>
    <t>Kolor tuszu czarny, klasyczna, przezroczysta obudowa, która ułatwia kontrolę zużycia tuszu. Długopis ze skuwką. Średnia grubość końcówki: 0,7 mm, grubość linii pisania: 0.27 mm, wymienne wkłady.</t>
  </si>
  <si>
    <t>Długopis kolor tusz czerwony</t>
  </si>
  <si>
    <t>Kolor tuszu czerwony, klasyczna, przezroczysta obudowa, która ułatwia kontrolę zużycia tuszu. Długopis ze skuwką. Średnia grubość końcówki: 0,7 mm, grubość linii pisania: 0.27 mm, wymienne wkłady.</t>
  </si>
  <si>
    <t>Długopis żelowy tusz czarny</t>
  </si>
  <si>
    <t xml:space="preserve">Kolor tuszu czarny, grubość linii pisania 0,3 mm, wymienny wkład. Długopis ze skuwką.                                                                                                            </t>
  </si>
  <si>
    <t>Długopis żelowy tusz niebieski</t>
  </si>
  <si>
    <t xml:space="preserve">Kolor tuszu niebieski, grubość linii pisania 0,3 mm, wymienny wkład. Długopis ze skuwką.                                                                                                            </t>
  </si>
  <si>
    <t>Dziennik korespondencyjny 96 kartek</t>
  </si>
  <si>
    <t>Okładka wykonana ze sztywnej tektury, oklejona skóropodobnym tworzywem. Dziennik do ewidencji korespondencji przychodzącej oraz wychodzącej. Ilość kart: 96, format: A4.</t>
  </si>
  <si>
    <t>Dziennik korespondencyjny 192 kartek.</t>
  </si>
  <si>
    <t>Okładka wykonana ze sztywnej tektury, oklejona skóropodobnym tworzywem. Dziennik do ewidencji korespondencji przychodzącej oraz wychodzącej. Ilość kart: 192, format: A4.</t>
  </si>
  <si>
    <t>Dziurkacz biurowy do 100 kartek na raz</t>
  </si>
  <si>
    <t>Metalowa konstrukcja, pojemnik na odpady z tworzywa sztucznego nierysującego podłoża, plastikowa listwa formatowa, dziurkuje do 100 kartek, rozstaw dziurek 80 mm, średnica dziurki 6 mm.</t>
  </si>
  <si>
    <t>Dziurkacz biurowy do 20 kartek na raz</t>
  </si>
  <si>
    <t xml:space="preserve">Dwuotworowy,metalowy z ogranicznikiem formatu, dajęcy możliwość dziurkowania do 20 kartek na raz (papier 80 gsm), z zintegrowanym, łatwym do opróżniania pojemnikiem na ścinki, z antypoślizgową podstawą. </t>
  </si>
  <si>
    <t>Druk - Ewidencja wyjść w godzinach służbowych</t>
  </si>
  <si>
    <t>Format: A4, pion, rodzaj papieru: offsetowy, druk: dwustronny, album min. 32 strony.</t>
  </si>
  <si>
    <t xml:space="preserve">Etykieta cenowa duża B 50x30 </t>
  </si>
  <si>
    <t>Etykiety cenowe naklejane są ręcznie. Etykieta cenowa kolorowa fluorescencyjna. Kolor etykiet żółty fluo.</t>
  </si>
  <si>
    <t>Etykiety okrągłe na rolce średnica 20 mm</t>
  </si>
  <si>
    <t>Etykiety samoprzylepne okrągłe na rolce. Okrągłe naklejki do kolorowego oznaczania produktów na wygodnej w użyciu rolce. Bardzo dobra przyczepność i brak śladów po usunięciu umożliwiają znakowanie trwałe lub jedynie czasowe. Odpowiednie do ręcznego opisywania, oraz nadruku termotransferowego. Średnica naklejki: 20 mm. Kolor: żółte. Średnica gilzy: 40 mm. Ilość na rolce: 500 sztuk.</t>
  </si>
  <si>
    <t>Etykiety okrągłe na rolce średnica 35 mm</t>
  </si>
  <si>
    <t>Etykiety samoprzylepne okrągłe na rolce. Bardzo dobra przyczepność i brak śladów po usunięciu umożliwiają znakowanie trwałe lub jedynie czasowe. Odpowiednie do ręcznego opisywania, oraz nadruku termotransferowego. Średnica naklejki: 35 mm. Kolor: białe. Średnica gilzy: 40 mm. Ilość na rolce: 500 sztuk.</t>
  </si>
  <si>
    <t>Etykiety samoprzylepne okrągłe na rolce. Okrągłe naklejki do kolorowego oznaczania produktów na wygodnej w użyciu rolce. Bardzo dobra przyczepność i brak śladów po usunięciu umożliwiają znakowanie trwałe lub jedynie czasowe. Odpowiednie do ręcznego opisywania, oraz nadruku termotransferowego. Średnica naklejki: 35 mm. Kolor: pomarańczowe.Średnica gilzy: 40 mm. Ilość na rolce: 500 sztuk.</t>
  </si>
  <si>
    <t>Etykiety okrągłe na rolce średnica 50 mm</t>
  </si>
  <si>
    <t>Etykiety samoprzylepne okrągłe na rolce. Okrągłe naklejki do kolorowego oznaczania produktów na wygodnej w użyciu rolce. Bardzo dobra przyczepność i brak śladów po usunięciu umożliwiają znakowanie trwałe lub jedynie czasowe. Odpowiednie do ręcznego opisywania, oraz nadruku termotransferowego. Średnica naklejki: 50 mm. Kolor: żółte.Średnica gilzy: 40 mm. Ilość na rolce: 500 sztuk.</t>
  </si>
  <si>
    <t>Etykiety samoprzylepne 105 x 57 mm</t>
  </si>
  <si>
    <t>Arkusze A4, na arkuszu etykiety o wymiarach 105 x 57 mm (1 op. = 100 arkuszy ). Do drukarek laserowych, atramentowych oraz kserokopiarek.</t>
  </si>
  <si>
    <t>Etykiety samoprzylepne 70 x41 mm</t>
  </si>
  <si>
    <t>Arkusze A4, na arkuszu etykiety o wymiarach 70 x 41 mm (1 op. = 100 arkuszy ). Do drukarek laserowych, atramentowych oraz kserokopiarek.</t>
  </si>
  <si>
    <t xml:space="preserve">Etykiety samoprzylepne A4 </t>
  </si>
  <si>
    <t>(1:1 cała strona niedzielona), białe, pobieramy w opakowaniach (1 op.= 100 arkuszy). Do drukarek laserowych, atramentowych oraz kserokopiarek.</t>
  </si>
  <si>
    <t>Folia do laminatorów A3</t>
  </si>
  <si>
    <t>Format A3, grubość 125 micronów, opakowanie po 100 sztuk.</t>
  </si>
  <si>
    <t>Folia do laminatorów A4</t>
  </si>
  <si>
    <t>Format A4, grubość 125 micronów, opakowanie po 100 sztuk.</t>
  </si>
  <si>
    <t>Foliopis permanentny czarny do CD/DVD : rozmiar S</t>
  </si>
  <si>
    <t>Foliopis permanentny z niezmywalnym tuszem , rozmiar S kolor czarny.</t>
  </si>
  <si>
    <t>Foliopis permanentny czarny do CD/DVD : rozmiar F</t>
  </si>
  <si>
    <t xml:space="preserve"> Foliopis permanentny z niezmywalnym tuszem , rozmiar F kolor czarny.</t>
  </si>
  <si>
    <t>Folia/okładka do binowania A4</t>
  </si>
  <si>
    <t>Folia do bindowania A4, grubość folii: 200 mikronów. Wykorzystywana jako okładka, format A4, kolor niebieski przezroczysta, opakowanie 100 arkuszy.</t>
  </si>
  <si>
    <t>Gąbka magntyczna</t>
  </si>
  <si>
    <t>Gilotyna do papieru</t>
  </si>
  <si>
    <t>Gilotyna ze stabilną, metalową podstawą. Nóż górny i dolny ze stali, ręczny docisk ciętego materiału i 2 nakładki kątowe. Stabilny, metalowy blat z zaokrąglonymi narożnikami i antypoślizgową gumową podstawą. Praktyczne wpuszczane uchwyty ułatwiają bezpieczne przenoszenie. Długość cięcia: 320 mm. Maksymalny cięty rozmiar papieru: A4. Maksymalna cięta jednorazowo ilość kartek (70g/80g/m2): 8 / 6. Maksymalna wysokość ciętego pliku: 0,8 mm. Docisk ciętego materiału: ręczny.</t>
  </si>
  <si>
    <t>Grzbiety do bindowania 10 mm</t>
  </si>
  <si>
    <t>Grzbiet plastikowy: 10 mm, format: A4, kolor niebieski, 100 szt. w opakowaniu</t>
  </si>
  <si>
    <t>Grzbiety do bindowania 12,5 mm</t>
  </si>
  <si>
    <t>Grzbiet plastikowy: 12,5 mm, format: A4, kolor niebieski, 100 szt. w opakowaniu</t>
  </si>
  <si>
    <t>Grzbiet plastikowy: 14 mm, format: A4, kolor niebieski, 100 szt. w opakowaniu</t>
  </si>
  <si>
    <t>Grzbiety do bindowania 16 mm</t>
  </si>
  <si>
    <t>Grzbiet plastikowy: 16 mm, format: A4, kolor niebieski, 100 szt. w opakowaniu</t>
  </si>
  <si>
    <t>Grzbiety do bindowania 19 mm</t>
  </si>
  <si>
    <t>Grzbiet plastikowy: 19 mm, format: A4, kolor niebieski, 100 szt. w opakowaniu</t>
  </si>
  <si>
    <t>Grzbiety do bindowania 6 mm</t>
  </si>
  <si>
    <t>Grzbiet plastikowy: 6 mm, format: A4, kolor niebieski, 100 szt. w opakowaniu</t>
  </si>
  <si>
    <t>Grzbiety do bindowania 8 mm</t>
  </si>
  <si>
    <t>Grzbiet plastikowy: 8 mm, format: A4, kolor niebieski, 100 szt. w opakowaniu</t>
  </si>
  <si>
    <t>Gumka do mazania</t>
  </si>
  <si>
    <t xml:space="preserve">Gumka do mazania ołówka, biała,wymiary: 5x2x1cm (+/-0,5 cm) </t>
  </si>
  <si>
    <t>Identyfikator plastikowy z klipsem i agrafką</t>
  </si>
  <si>
    <t>Wykonany z przezroczystego, sztywnego tworzywa, wymiary: 
90x57mm z agrafką i klipsem.</t>
  </si>
  <si>
    <t>Indeksy samoprzylepne 20 x 50 mm</t>
  </si>
  <si>
    <t>4 kolory w opakowaniu, wykonane z papieru, rozmiar indeksu 20x50 mm, min. 160 sztuk/indeksów w opakowaniu, pobieramy w opakowaniach. Indeksy posiadają nałożony klej, który umożliwia wielokrotne przyklejanie i odlepianie do różnych powierzchni.</t>
  </si>
  <si>
    <t>Kalkulator</t>
  </si>
  <si>
    <t>Typu Citizen SDC-805BN lub równoważny, ilość znaków w lini: min. 8, zasilanie bateryjne, słoneczne, rozmiar: nie mniejszy niż: 124 x 25 x 102 mm.</t>
  </si>
  <si>
    <t>Klej w sztyfcie, bezbarwny, bezwonny, nietoksyczny. Zmywalny i niebrudzący. Do klejenia papieru, tektury, zdjęć i materiału. Dostępne gramatury: 8g.</t>
  </si>
  <si>
    <t>Koperta biała SK DL 110mm x 220mm</t>
  </si>
  <si>
    <t>Z dwoma paskami kleju, które po zetknięciu przylegają mocno do siebie, zamykając szczelnie kopertę.</t>
  </si>
  <si>
    <t>Koperta biała SK DL 110mm x 220mm z okienkiem</t>
  </si>
  <si>
    <t>Koperty biurowe z dwoma paskami kleju, które po zetknięciu przylegają mocno do siebie, zamykając szczelnie kopertę. Koperta z okienkiem, okienko: prawe 45x90mm.</t>
  </si>
  <si>
    <t>Koperta C4 biała</t>
  </si>
  <si>
    <t>Koperta biurowa samoklejąca z paskiem (HK). Zamykana poprzez ściągnięcie paska zakrywającego klej, założenie klapki i zaciśnięcie na klapkę koperty.</t>
  </si>
  <si>
    <t>Koperta C4 brązowa</t>
  </si>
  <si>
    <t>Koperta C5 biała</t>
  </si>
  <si>
    <t>Koperta C6 biała</t>
  </si>
  <si>
    <t>Koperta kurierska biała A3</t>
  </si>
  <si>
    <t>Koperta mieszcząca przesyłkę w formacie A3, wyściełana folią, bąbelkową z paskiem samoprzylepnym. Zamykana poprzez ściągnięcie paska zakrywającego klej, założenie klapki i zaciśnięcie na klapkę koperty.</t>
  </si>
  <si>
    <t>Koperta kurierska biała A4</t>
  </si>
  <si>
    <t>Koperta mieszcząca przesyłkę w formacie A4, wyściełana folią, bąbelkową z paskiem samoprzylepnym. Zamykana poprzez ściągnięcie paska zakrywającego klej, założenie klapki i zaciśnięcie na klapkę koperty.</t>
  </si>
  <si>
    <t>Koperta kurierska biała A5</t>
  </si>
  <si>
    <t>Koperta mieszcząca przesyłkę w formacie A5, wyściełana folią, bąbelkową z paskiem samoprzylepnym. Zamykana poprzez ściągnięcie paska zakrywającego klej, założenie klapki i zaciśnięcie na klapkę koperty.</t>
  </si>
  <si>
    <t xml:space="preserve">Korektor biurowy w długopisie/w piórze
</t>
  </si>
  <si>
    <t>Korektor szybkoschnący, nie gęstniejący, dokładnie korygujący, metalowa końcówka, pojemność 8 ml (+/-2 ml).</t>
  </si>
  <si>
    <t xml:space="preserve">Korektor biurowy w taśmie
</t>
  </si>
  <si>
    <t>Korektor szybkoschnący, do wymiary taśmy: 5mm (+/- 1mm) x 8m (+/-1m).</t>
  </si>
  <si>
    <t>Kostka papierowa klejona</t>
  </si>
  <si>
    <t>Koszulka z klapką PP A4 grosz</t>
  </si>
  <si>
    <t>Wykonane z miękkiej matowej folii polipropylenowej o grubości 100μm groszkowe, transparentne, otwarte z prawego boku wzmocniony brzeg boczna klapa ułatwia wkładanie i wyjmowanie dokumentów, dodatkowo zabezpiecza przechowywane dokumenty przeznaczone na dokumenty w formacie A4 ilość dziurek do wpięcia: 11, rozmiar: 235x312mm. Kolor transparentny. Ilość dziurek do wpięcia: 11</t>
  </si>
  <si>
    <t>Koszulki A4 groszkowe</t>
  </si>
  <si>
    <t>Materiał: folia, rozmiar A4, przezroczyste, opakowanie 100 szt. Grubość (mikrony): 50.</t>
  </si>
  <si>
    <t>Koszulki A4 przezroczyste krystaliczne/błyszczące</t>
  </si>
  <si>
    <t>Kreda szkolna okrągła biała niepyląca</t>
  </si>
  <si>
    <t>Kreda biała, niepyląca, okrągła. Specjalna powłoka pokrywająca każdą pałeczkę kredy powoduje,że ręce są czyste, a otoczenie jest wolne od pyłu kredowego. Opakowanie 100 szt.</t>
  </si>
  <si>
    <t>Kreda szkolna okrągła, mix kolorów, niepyląca</t>
  </si>
  <si>
    <t>Kreda niepyląca, okrągła. Specjalna powłoka pokrywająca każdą pałeczkę kredy powoduje,że ręce są czyste, a otoczenie jest wolne od pyłu kredowego. Mix kolorów w opakowaniu. Opakowanie 100 szt.</t>
  </si>
  <si>
    <t>Kreda szkolna biała, duża</t>
  </si>
  <si>
    <t>Kreda szkolna kolorowa, duża</t>
  </si>
  <si>
    <t>Kreda kwadratowa.  Kreda wyprodukowana na bazie rodzimych, czystych chemicznie minerałów naturalnych. Dobre właściwości piszące, nie kruszy się. Posiada atest PZH, 5 kolorów. Do produkcji używa się wyłącznie barwników spożywczych, nieszkodliwych dla zdrowia ludzi oraz środowiska. Ilość sztuk kredy w 1 opakowaniu: 50</t>
  </si>
  <si>
    <t>Koszulki A5 groszkowe</t>
  </si>
  <si>
    <t>Materiał: folia, rozmiar A5, przezroczyste, opakowanie 100 szt. Grubość (mikrony): 50.</t>
  </si>
  <si>
    <t>Linijka 30 cm</t>
  </si>
  <si>
    <t>Linijka wykonana z plastiku, posiadająca trwałą, nieścieralną podziałkę uwzględniająca centymetry i milimetry.</t>
  </si>
  <si>
    <t>Linijka 50 cm</t>
  </si>
  <si>
    <t>Marker do tablic szklanych i suchościeralnych czarny</t>
  </si>
  <si>
    <t>Zakończenie i skuwka w kolorze tuszu, blokowana okrągła końcówka, grubość linii pisania 1,5 mm. Kolor: czarny.</t>
  </si>
  <si>
    <t>Marker do tablic szklanych i suchościeralnych czerwony</t>
  </si>
  <si>
    <t>Mechanizm skoroszytowy</t>
  </si>
  <si>
    <t>Mechanizm skoroszytowy posiada specjalne otwory, które umożliwiają jego wpięcie do segregatora. Odstępy pomiedzy dziurkami wynoszą 60 i 80 mm. Umożliwia on spinanie oraz przechowywanie (np. w segregatorach) dziurkowanych dokumentów. Mechanizm skoroszytowy Flexi posiada metalowe wąsy oraz wykonaną z poliproylenu, kolorową listwę. 1 op. = 25 szt.</t>
  </si>
  <si>
    <t>Nożyczki biurowe, ostrze dł.11 cm</t>
  </si>
  <si>
    <t>Stal nierdzewna, ostrze długość: 11cm +/- 1 cm, uchwyt: plastikowy, wyprofilowany.</t>
  </si>
  <si>
    <t>Nożyczki biurowe, ostrze dł.13  cm</t>
  </si>
  <si>
    <t>Stal nierdzewna, ostrze długość: 130 mm, długość narzędzia: 250 mm, uchwyt: plastikowy, wyprofilowany.</t>
  </si>
  <si>
    <t>Obwoluty A4</t>
  </si>
  <si>
    <t>Twarde, sztywne, przezroczyste, format A4, zgrzana w literę L, grubość folii: 200mic, opakowanie po 25 szt.</t>
  </si>
  <si>
    <t>Obwoluty A5</t>
  </si>
  <si>
    <t>Twarde, sztywne, przezroczyste, format A5, zgrzana w literę L, grubość folii: 150mic, opakowanie po 25 szt.</t>
  </si>
  <si>
    <t>Oczka (nity)</t>
  </si>
  <si>
    <t>Nity-oczka typ 44 (łączące karty dokumentów) do oczkownicy Reflex-bis. Kolor: złoty. (1 op. = 1000 szt.)</t>
  </si>
  <si>
    <t>Okładka / karton do bindowania</t>
  </si>
  <si>
    <t>Dwustronnie kolorowy, gramatura: 250g, kolory: niebieski, format A4, pobieramy w opakowaniach (1op.=100 szt.).</t>
  </si>
  <si>
    <t>Ołówek HB</t>
  </si>
  <si>
    <t>Sześciokątny ołówek drewniany, z białą gumką, twardość HB, średnica grafitu 3 mm, opakowanie 12 sztuk w opakowaniu.</t>
  </si>
  <si>
    <t>Organizer/pojemnik/przybornik wielokomorowy na biurko</t>
  </si>
  <si>
    <t>Przybornik na biurko wykonany z plastiku w kolorze transparentnym, posiada 6 (+/- 1 komora) przegródek na akcesoria biurowe. Można umieścić długopisy, linijki, karteczki itp. przybory biurowe.</t>
  </si>
  <si>
    <t>Papier biały 80g A0</t>
  </si>
  <si>
    <t>Papier biały w arkuszach 80g A0</t>
  </si>
  <si>
    <t>Papier kancelaryjny A3 kratka</t>
  </si>
  <si>
    <t>Format: A3, liniatura: kratka, gramatura: 60g, liczba arkuszy: 500.</t>
  </si>
  <si>
    <t xml:space="preserve">Papier ksero A3 biały 80g/m2 </t>
  </si>
  <si>
    <t>Gramatura 80g/m2, (białość 146 CIE), uniwersalny do wszystkich urządzeń biurowych, pobieramy w pudłach po 5 ryz (1 ryza=500 arkuszy).</t>
  </si>
  <si>
    <t>Papier ksero A3 kolor 80g/m2</t>
  </si>
  <si>
    <t>Gramatura 80g/m2, uniwersalny do wszystkich urządzeń biurowych, pobieramy w pudłach po 5 ryz (1 ryza=500 arkuszy). Różne kolory.</t>
  </si>
  <si>
    <t>Papier ksero A4 biały 100g/m2</t>
  </si>
  <si>
    <t>Gramatura 100g/m2, (białość 169 CIE), uniwersalny do wszystkich urządzeń biurowych, pobieramy w pudłach po 5 ryz (1 ryza=500 arkuszy).</t>
  </si>
  <si>
    <t>Papier ksero A4 biały 80g/m2</t>
  </si>
  <si>
    <t>Gramatura 80g/m2, (białość CIE: 146), uniwersalny do wszystkich urządzeń biurowych, pobieramy w pudłach po 5 ryz (1 ryza=500 arkuszy).</t>
  </si>
  <si>
    <t>Papier do Flipcharta 70 x 100 cm</t>
  </si>
  <si>
    <t>Blok70 x100 cm papier Flipchart gładki- 50 kartek - gramatura papieru 80 g/m2</t>
  </si>
  <si>
    <t>Papier ksero A4 kolor 160g/m2</t>
  </si>
  <si>
    <t>Gramatura 160g/m2. Papier kolorowy ksero przystosowany do wydruku dla kopiarek, drukarek laserowych i drukarek atramentowych, (1 ryza = 250 arkuszy).</t>
  </si>
  <si>
    <t>Papier kserograficzny A1</t>
  </si>
  <si>
    <t>Papier do plotera. Format: A1 (594x841 mm), gramatura: 80 g/m2, ilość: 250 arkuszy. Idealny do czarno-białych wydruków oraz do kolorowej kreski.</t>
  </si>
  <si>
    <t>Papier pakowy szary 1,0 x 140m</t>
  </si>
  <si>
    <t>Wymiary: 100 cm x 140 m , szary 70g, papier pakowy jest gruby i wytrzymały dzięki czemu świetnie nada się do zabezpieczenia przedmiotów w czasie transportu. Wykonany jest w 100 % z czystego naturalnego papieru.</t>
  </si>
  <si>
    <t>Papier pakowy</t>
  </si>
  <si>
    <t>Pieczątka/datownik</t>
  </si>
  <si>
    <t>Datownik samotuszujący, w obudowie z plastiku, przydatny szczególnie do stemplowania korespondencji firmowej, potwierdzenia odbioru gotówki, dostawy towaru itp. Datownik z datą w wersji polskiej. Wysokość cyfr/liter 4 mm. Kolor wkładu tuszującego czarny.</t>
  </si>
  <si>
    <t>Pinezki tablicowe plastikowe</t>
  </si>
  <si>
    <t>Pinezki tablicowe, kolorowe plastikowe łebki, do tablic korkowych, pakowane po 25 sztuk.</t>
  </si>
  <si>
    <t>Pinezki tablicowe płaskie</t>
  </si>
  <si>
    <t>Pinezki biurowe srebrne, zwykłe pakowane po 100 sztuk.</t>
  </si>
  <si>
    <t>Pisak /flamaster</t>
  </si>
  <si>
    <t>Flamaster biurowy, o grubości linii 0,8 mm. Kolor czarny.</t>
  </si>
  <si>
    <t>Pisak olejowy biały</t>
  </si>
  <si>
    <t>Do znakowania wszystkich powierzchni szorstkich i gładkich, tłustych (metal, szkło, kamień, plastik, styropian, drewno), wodoodporne, nie tracą koloru na słońcu, odporne na ścieranie. Okrągła końcówka, cienka linia pisania.</t>
  </si>
  <si>
    <t>Pisak olejowy czarny</t>
  </si>
  <si>
    <t xml:space="preserve">Pisaki do płyt CD/DVD </t>
  </si>
  <si>
    <t>Foliopis permanentny z niezmywalnym tuszem, rozmiar: S, kolor: czarny.</t>
  </si>
  <si>
    <t>Foliopis permanentny z niezmywalnym tuszem, rozmiar: F, kolor: czarny.</t>
  </si>
  <si>
    <t>Płyn do czyszcznia ekranów</t>
  </si>
  <si>
    <t>W aerozolu, przeznaczony do czyszczenia monitorów, tabletów, laptopów itp., niepalny, nie pozostawia smug i śladów. Nie zawiera alkoholu ani żadnych innych składników mogących uszkodzić powłokę ochronną. Pojemność: 250ml</t>
  </si>
  <si>
    <t>Płyn do czyszcznia plastików</t>
  </si>
  <si>
    <t>Pianka, posiadająca w swoim składzie efektywne składniki skutecznie czyszczące wszelkie powierzchnie plastikowe. Pojemność: 250ml</t>
  </si>
  <si>
    <t>Płyta CD-RW w kopercie</t>
  </si>
  <si>
    <t>Pojemność: 700MB, prędkość zapisu: 12x, 1 szt. w papierowej kopercie z transparentnym oknem.</t>
  </si>
  <si>
    <t>Płyta DVD-R w  kopercie</t>
  </si>
  <si>
    <t>Pojemność: 4.7 GB, maksymalna prędkość zapisu: 16x, w papierowej kopercie.</t>
  </si>
  <si>
    <t xml:space="preserve">Podajnik/dyspenser do taśmy klejącej </t>
  </si>
  <si>
    <t>Podajnik do taśmy klejącej o szerokości do 18 mm. Cechuje się masywną i trwałą obudową. Solidne, stalowe ostrze pozwala na łatwe odcinanie taśmy. Antypoślizgowy spód zapobiega przesuwaniu się po powierzchni.</t>
  </si>
  <si>
    <t>Podkładka pod mysz</t>
  </si>
  <si>
    <t>Uniwersalna podkładka pod mysz o mierze 320 mm szerokości i 270 mm wysokości. Pokryty trwałym materiałem o jednolitej teksturze. Sprawdzi się zarówno pod mysz optyczną, jak i laserową. Grubość 2 mm. Antypoślizgowy spód.</t>
  </si>
  <si>
    <t>Żelowa podkładka pod mysz i nadgarstek. Wykonana z przezroczystego materiału. Łatwa do czyszczenia i miła w dotyku.Ma antypoślizgową podstawę - nie przesuwa się po blacie stolika. Podkładka pod mysz - dokładnie odwzorowuje ruch myszki zarówno (kulkowej i optycznej). Kolor fioletowy.</t>
  </si>
  <si>
    <t>Poduszka do stempli z tuszem czarnym</t>
  </si>
  <si>
    <t>Poduszka do pieczątek w pudełku z tworzywa sztucznego, zawiera wkłady barwiące z materiałów nasączone tuszem czarnym. Rozmiar 110 x 70 mm.</t>
  </si>
  <si>
    <t>Poduszka do stempli z tuszem czerwonym</t>
  </si>
  <si>
    <t>Poduszka do pieczątek w pudełku z tworzywa sztucznego, zawiera wkłady barwiące z materiałów nasączone tuszem czerwonym. Rozmiar 110 x 70 mm.</t>
  </si>
  <si>
    <t>Podajnik na spinacze z magnesem</t>
  </si>
  <si>
    <t>Wykonany z wytrzymałego tworzywa sztucznego, wyposażony w magnes ułatwiający wyjmowanie spinaczy. Magnetyczne wieczko jest bardzo wygodne w użyciu, dzięki czemu wkładanie i wyciąganie spinaczy nie stanowi problemu.</t>
  </si>
  <si>
    <t>Przekładki kartonowe 1/3 A4</t>
  </si>
  <si>
    <t>Różne kolory, posiadają 2 dziurki, pobierane w opakowaniach (1 op.=100 szt.).</t>
  </si>
  <si>
    <t>Pudełka na dokumenty zamknięte</t>
  </si>
  <si>
    <t>Pudło kartonowe zamykane, przeznaczone do przechowywania dokumentów wypiętych z segregatora, posiada miejsca do opisu zawartości na grzbietach i bocznej ściance, posiada wycięcie na palec ułatwiające wkładanie i zdejmowanie pojemnika z półki. Mieści dokumenty A4, foldery A4 oraz dokumenty A4 Plus. Wymiary: 245 x 80 x 345. Różne kolory.</t>
  </si>
  <si>
    <t>Pudełko na dokumenty ściete skośnie</t>
  </si>
  <si>
    <t>Pudełko na dokumenty A4 kartonowe 80mm, pojemność: do 800 kartek o gramaturze 80 g/m2, otwarte od góry (ścięte skośnie), posiada wycięcie na palec ułatwiające wkładanie i zdejmowanie pojemnika z półki, ściana grzbietowa opisowa, składane, różne kolory, wymiary: 255x80x320mm</t>
  </si>
  <si>
    <t>Rozszywacz biurowy do zszywek</t>
  </si>
  <si>
    <t>Metalowa konstrukcja, obudowa z trwałego tworzywa.</t>
  </si>
  <si>
    <t>Segregator A4 - 2 ringowy-25 mm</t>
  </si>
  <si>
    <t>Wykonany z kartonu pokrytego obustronnie folią PP, szerokość grzbietu 42mm, standardowy mechanizm z 2 ringami w kształcie koła zapewnia łatwe przekładanie kartek, średnica ringu 25 mm, wymienna etykieta grzbietowa. Różne kolory.</t>
  </si>
  <si>
    <t>Segregator A4 - 4 ringowy-25 m</t>
  </si>
  <si>
    <t>Wykonany z kartonu pokrytego obustronnie folią PP, szerokość grzbietu 42mm, standardowy mechanizm z 4 ringami w kształcie koła zapewnia łatwe przekładanie kartek, średnica ringu 25 mm, wymienna etykieta grzbietowa. Różne kolory.</t>
  </si>
  <si>
    <t>Segregator A4 4 - ringowy-16 mm</t>
  </si>
  <si>
    <t>Format A4, mechanizm 4-ringowy o kształcie koła, średnica ringów 16mm. Różne kolory. Wykonany z folii polipropylenowej.</t>
  </si>
  <si>
    <t>Segregator A4 szerokość grzbietu 50 mm</t>
  </si>
  <si>
    <t>Wykonany z solidnej tektury pokrytej folią polipropylenową, szerokość grzbietu: 50mm, różne kolory, mechanizm: dźwigniowy z dociskiem, sztywny i stabilny grzbiet z praktyczną etykietą, dolne krawędzie z metalowymi okuciami.</t>
  </si>
  <si>
    <t>Segregator A4 szerokość grzbietu 75 mm</t>
  </si>
  <si>
    <t>Wykonany z solidnej tektury pokrytej folią polipropylenową,bszerokość grzbietu: 75mm, różne kolory, mechanizm: dźwigniowy z dociskiem, sztywny i stabilny grzbiet z praktyczną etykietą, dolne krawędzie z metalowymi okuciami.</t>
  </si>
  <si>
    <t>Segregator A5 - 2 ringowy</t>
  </si>
  <si>
    <t>Segregator A5 szerokość grzbietu 75 mm</t>
  </si>
  <si>
    <t>Wykonany z solidnej tektury pokrytej folią polipropylenową, szerokość grzbietu: 75mm, różne kolory, mechanizm: dźwigniowy z dociskiem, sztywny i stabilny grzbiet z praktyczną etykietą, dolne krawędzie z metalowymi okuciami.</t>
  </si>
  <si>
    <t>Skoroszyt  PCV A4</t>
  </si>
  <si>
    <t>Skoroszyt PCV A4 zawieszany. Wykonany z mocnego i sztywnego PCV. Przednia okładka przezroczysta, tylna kolorowa. Papierowy, wysuwany pasek opisowy. Po przeciwnych stronach grzbietu 2 wycięcia ułatwiające wysuwanie paska. Zaokrąglone rogi. Boczna perforacja. Różne kolory. 1op. -=10 szt.</t>
  </si>
  <si>
    <t>Skorowidz A4, 96k. 2/3</t>
  </si>
  <si>
    <t>Twarda laminowana oprawa, grzbiet szyto-klejony, liniatura: kratka, zawiera alfabt, format 2/3 A4, 96 kartek.</t>
  </si>
  <si>
    <t>Spinacze biurowe 28 mm</t>
  </si>
  <si>
    <t>Spinacz biurowy okrągły, galwanizowany, bez wyciągniętego noska. Opakowanie zawiera 100 sztuk.</t>
  </si>
  <si>
    <t>Spinacze biurowe 50 mm</t>
  </si>
  <si>
    <t>Spinacze biurowe kolorowe 28 mm</t>
  </si>
  <si>
    <t>Metalowe, powlekane kolorowym PCV, miks kolorów w pudełku.</t>
  </si>
  <si>
    <t>Szpilki długość 28 mm</t>
  </si>
  <si>
    <t>Szpilki uniwersalne srebrne, niklowane, długość 28mm, pakowane w pudełko o wadze 50 gram.</t>
  </si>
  <si>
    <t>Szuflada na biurko (na dokumenty)</t>
  </si>
  <si>
    <t>Możliwość łączenia szufladek w pionie, wymiary zewnętrzne: 254x60x346mm, wymiary wewnętrzne: 244x43x325mm, kolor transparentny.</t>
  </si>
  <si>
    <t>Tablica Flipchart 70x100</t>
  </si>
  <si>
    <t>Rozmiar tablicy: 70 x 100 cm. Wymiar ze stelażem: 70 x 195 cm. Stelaż: regulowana wysokość + nóżki. Posiada półkę na gąbkę, markery , magnesy itp. Regulowana szerokość zawieszek na blok do flipchart'a. Powierzchnia tablicy: biała, magnetyczna, suchościeralna.</t>
  </si>
  <si>
    <t>Tablica korkowa 90 x 60</t>
  </si>
  <si>
    <t>Tablica wisząca. Tablica o wymiarach 90 x 60 cm w ramie drewnianej, sosnowej o szerokości 20 i grubości 16 mm. Powierzchnia tablicy wykonana z materiału korkowego. Tył tablicy - pilśnia. Montaż tablicy w pionie lub poziomie. Tablica przeznaczona do zawieszania kartek za pomocą pinezek. Zestaw do montażu w komplecie.</t>
  </si>
  <si>
    <t>Tablica korkowa 120x90</t>
  </si>
  <si>
    <t>Tablica wisząca. Tablica o wymiarach 120 x 90 cm w ramie drewnianej, sosnowej o szerokości 20 i grubości 16 mm. Powierzchnia tablicy wykonana z materiału korkowego. Tył tablicy - pilśnia. Montaż tablicy w pionie lub poziomie. Tablica przeznaczona do zawieszania kartek za pomocą pinezek. Zestaw do montażu w komplecie.</t>
  </si>
  <si>
    <t>Tablica suchościeralna magnetyczna biała 150x100</t>
  </si>
  <si>
    <t>Tablica wisząca. Powierzchnia magnetyczna (lakierowana stal), odporna na zadrapania, powstawanie smug i zabrudzeń, gładka. Rama wykonana z anodowanego aluminium, wyposażona w dolną półkę na markery. Zestaw do montażu w komplecie. Wymiary: 100x150 cm. Kolor biały.</t>
  </si>
  <si>
    <t>Taśma klejąca pakowa 48 mm x 50 m</t>
  </si>
  <si>
    <t>Wymiary 48mm x 50m, kolor: szara.</t>
  </si>
  <si>
    <t>Taśma Gęsia skórka</t>
  </si>
  <si>
    <t>Taśma gęsia skórka do klejenia na większości powierzchni. Można po niej pisać, nie zostawia śladów po odklejeniu, łatwo odrywa się od podłoża. Szerokość: 13mm, długość: 15 m.</t>
  </si>
  <si>
    <t>Taśma klejąca 48mm x 50 m</t>
  </si>
  <si>
    <t>Wymiary 48 mm x 50m, przezroczysta. wykonana z polipropylenu, pokryta emulsyjnym klejem akrylowym. Przyczepna do większości powierzchni, odporna na zrywanie, doskonała do zaklejania kartonów o szerokim zakresie wag. Przyjazna dla środowiska, nie zawiera substancji trujących,stabilna substancja klejąca odporna na działanie światła.</t>
  </si>
  <si>
    <t>Taśma klejąca biurowa 18 mm x 20 m</t>
  </si>
  <si>
    <t>Wymiary 18 mm x 20m, przezroczysta.</t>
  </si>
  <si>
    <t>Taśma klejąca dwustronna 50 mm x 5 m</t>
  </si>
  <si>
    <t>Wymiary 50mm x 5m, silna, dwustronnie klejąca.</t>
  </si>
  <si>
    <t>Taśmy do metkownicy 26 x 16 mm</t>
  </si>
  <si>
    <t>Cenówki metki proste dwurzędowe do metkownicy. Rozmiar: 26 x 16 mm. Kolor: biały, żółty, zielony, pomarańczowy. Pakowane po 5 rolek.</t>
  </si>
  <si>
    <t>Teczka  biała z gumką A4</t>
  </si>
  <si>
    <t>Teczka biała z gumką wzdłuż długiego boku, min 350 g/m2, posiadająca trzy wewnętrzne klapki zabezpieczające dokumenty przed wypadnięciem.</t>
  </si>
  <si>
    <t>Teczka biała bezkwasowa A4</t>
  </si>
  <si>
    <t>Teczka biała bezkwasowa wiązana 240 g/m2, posiadająca trzy wewnętrzne klapki zabezpieczające dokumenty przed wypadnięciem. Bezkwasowy karton, pH &gt; 7,5, rezerwa alkaiczna &gt; 0,4 mol/kg, liczba Kappa &lt; 5 (100% celulozy), wymiary: 320x250x35 mm, klejenie bezkwasowym klejem. Produkt posiada atest PAT.</t>
  </si>
  <si>
    <t>Teczka biała wiązana A4</t>
  </si>
  <si>
    <t>Teczka biała wiązana, min. 250 g/m2, posiadająca trzy wewnętrzne klapki zabezpieczające dokumenty przed wypadnięciem.</t>
  </si>
  <si>
    <t>Teczka do podpisu 20 kartek</t>
  </si>
  <si>
    <t>Teczka wykonana z kartonu pokrytego skóropodobnym tworzywem. Grzbiet teczki wykonany harmonijkowo. Kartki wewnętrzne kartonowe białe z dziurkami w celu pokazania zawartości teczki. 20 kartek. Różne kolory.</t>
  </si>
  <si>
    <t>Teczka do podpisu 10 kartek</t>
  </si>
  <si>
    <t>Teczka wykonana z kartonu pokrytego skóropodobnym tworzywem. Grzbiet teczki wykonany harmonijkowo. Kartki wewnętrzne kartonowe białe z dziurkami w celu pokazania zawartości teczki. 10 kartek. Różne kolory.</t>
  </si>
  <si>
    <t>Teczka skoroszytowa A4 szara</t>
  </si>
  <si>
    <t>Temperówka</t>
  </si>
  <si>
    <t>Metalowe ostrze, obudowa z tworzywa sztucznego z pojemnikiem na ostrużyny, dwuotworowa do ołówków i kredek tradycyjnych, ostrze precyzyjnie i trwale połączone z obudową. Temperówka nadaje się do kredek i ołówków o różnych średnicach.</t>
  </si>
  <si>
    <t>Tusz do stempli gumowych czarny</t>
  </si>
  <si>
    <t>Czarny, pojemność 25ml (+/- 5ml), buteleczka/pojemnik z końcówką ułatwiająca nasączanie poduszek.</t>
  </si>
  <si>
    <t>Tusz do stempli gumowych czerwony</t>
  </si>
  <si>
    <t>Czerwony, pojemność 25ml (+/- 5ml), buteleczka/pojemnik z końcówką ułatwiająca nasączanie poduszek.</t>
  </si>
  <si>
    <t>Tusz szybkoschnący czarny</t>
  </si>
  <si>
    <t>Tusz czarny uniwersalny, szybkoschnący do powierzchni gładkich. Do pieczątek ręcznych i samotuszujących, z gumową lub polimerową płytką stemplującą.</t>
  </si>
  <si>
    <t>Tusz szybkoschnący czerwony</t>
  </si>
  <si>
    <t>Wkład kompatybilny z długopisem poz. 14</t>
  </si>
  <si>
    <t>Wkład kompatybilny z długopisem poz. 15</t>
  </si>
  <si>
    <t>Wkłady filcowe do gąbek</t>
  </si>
  <si>
    <t>Zakreślacze</t>
  </si>
  <si>
    <t>Fluorescencyjny zakreślacz do pisania na wszystkich rodzajach papieru. Ścięta końcówka, dwie grubości linii ok. 6mm i ok. 2mm. Różne kolory.</t>
  </si>
  <si>
    <t>Zestaw akcesoriów do tablic suchościeralnych</t>
  </si>
  <si>
    <t>Zeszyt A4 96 kartek</t>
  </si>
  <si>
    <t>Zeszyt w  kratkę, twarda oprawa - 96 kartek.</t>
  </si>
  <si>
    <t>Zeszyt A5 32 kartki</t>
  </si>
  <si>
    <t>Zeszyt w  kratkę, broszurowa oprawa - 32 kartki.</t>
  </si>
  <si>
    <t>Zeszyt A5 60 kartek</t>
  </si>
  <si>
    <t>Zeszyt w  kratkę, broszurowa oprawa - 60 kartki.</t>
  </si>
  <si>
    <t>Zeszyt A5 96 kartek</t>
  </si>
  <si>
    <t>Zszywacz biurowy do 100 kartek</t>
  </si>
  <si>
    <t xml:space="preserve">Specjalistyczny zszywacz o dużej wytrzymałości. Zszywacz wykonany z metalu, posiada stabilną podstawę nierysującą podłoża, wyposażony we wskaźnik ilości zszywek, posiada antypoślizgowe ramię. Zszywa do 100 kartek. Odpowiedni do zszywek 23/6, 23/8, 23/10, 23/13, 23/15. Głębokość zszywania 69 mm, szywanie zamknięte.
</t>
  </si>
  <si>
    <t>Zszywacz biurowy na zszyfki 24/6</t>
  </si>
  <si>
    <t>Mechanizm ze stali, obudowa metalowa lub z tworzywa sztucznego, mechanizm ładowania i uzupełniania zszywek od góry. Zszywacz na zszywki 24/6.</t>
  </si>
  <si>
    <t>Zszywacz biurowy na zszyfki No.10.</t>
  </si>
  <si>
    <t>Mechanizm ze stali, obudowa metalowa lub z tworzywa sztucznego, mechanizm ładowania i uzupełniania zszywek od góry. Zszywacz na zszywki No. 10.</t>
  </si>
  <si>
    <t>Zszywki 10 mm</t>
  </si>
  <si>
    <t>Zszywki nr 10mm (op. 1000 szt.). Rodzaj: ocynkowane</t>
  </si>
  <si>
    <t>Zszywki 23/13 mm</t>
  </si>
  <si>
    <t>Zszywki 23/13mm (op. 1000 szt.). Rodzaj: ocynkowane</t>
  </si>
  <si>
    <t>Zszywki 23/15 mm</t>
  </si>
  <si>
    <t>Zszywki 23/15mm (op. 1000 szt.). Rodzaj: ocynkowane</t>
  </si>
  <si>
    <t>Zszywki 23/17 mm</t>
  </si>
  <si>
    <t>Zszywki 23/17mm (op. 1000 szt.). Rodzaj: ocynkowane</t>
  </si>
  <si>
    <t>Zszywki 23/20 mm</t>
  </si>
  <si>
    <t>Zszywki 23/20mm (op. 1000szt.). Rodzaj: ocynkowane</t>
  </si>
  <si>
    <t>Zszywki 24/6 mm</t>
  </si>
  <si>
    <t>Zszywki 24/6 mm (op.1000 szt.). Rodzaj: ocynkowane</t>
  </si>
  <si>
    <t>Zszywki 24/10 mm</t>
  </si>
  <si>
    <t>Zszywki 24/10 mm (op.1000 szt.). Rodzaj: ocynkowane</t>
  </si>
  <si>
    <t>Zszywki 23/8 mm</t>
  </si>
  <si>
    <t>Zszywki 23/8mm  (op.1000 szt.). Rodzaj: ocynkowane</t>
  </si>
  <si>
    <t>Zszywki 23/ 10 mm</t>
  </si>
  <si>
    <t>Zszywki 23/10 mm (op.1000 szt.). Rodzaj: ocynkowane</t>
  </si>
  <si>
    <t>Zszywki 23/23 mm</t>
  </si>
  <si>
    <t>Zszywki 23/23mm (op.1000 szt.). Rodzaj: ocynkowane</t>
  </si>
  <si>
    <t>Zszywki 23/24 mm</t>
  </si>
  <si>
    <t>Zszywki 23/24mm (op.1000 szt.). Rodzaj: ocynkowane</t>
  </si>
  <si>
    <t>Zakończenie i skuwka w kolorze tuszu, blokowana okrągła końcówka, grubość linii pisania 1,5 mm. Kolor: czerwony.</t>
  </si>
  <si>
    <t>szt.</t>
  </si>
  <si>
    <t>op.</t>
  </si>
  <si>
    <t>ryz.</t>
  </si>
  <si>
    <t>Opis szczegółowy</t>
  </si>
  <si>
    <t xml:space="preserve">Nazwa </t>
  </si>
  <si>
    <t>Lista materiałów  biurowych</t>
  </si>
  <si>
    <t xml:space="preserve">                                                                                                                                                 RAZEM    </t>
  </si>
  <si>
    <t>Nazwa handlowa producenta</t>
  </si>
  <si>
    <t>Grzbiety do bindowania 14 mm</t>
  </si>
  <si>
    <t>……………………………………</t>
  </si>
  <si>
    <t xml:space="preserve">          Miejscowość</t>
  </si>
  <si>
    <t>………………………………………………..</t>
  </si>
  <si>
    <t>Data/Podpis</t>
  </si>
  <si>
    <t>Bloczek samoprzylepny 75 x75</t>
  </si>
  <si>
    <t>Formularz asortymentowo- cenowy</t>
  </si>
  <si>
    <t>Oferujemy wykonanie przedmiotu zamówienia zgodnie z powyższymi cenami</t>
  </si>
  <si>
    <t xml:space="preserve">Blok Techniczny A4 </t>
  </si>
  <si>
    <t>Blok do wydrapywania A4</t>
  </si>
  <si>
    <t>Dziennik Budowy A4/10k</t>
  </si>
  <si>
    <t>Deska z klipem A4</t>
  </si>
  <si>
    <t xml:space="preserve">Farby plakatowe </t>
  </si>
  <si>
    <t>Gilotyna do papieru z trymerem</t>
  </si>
  <si>
    <t>Klej introligatorski 500 ml</t>
  </si>
  <si>
    <t>Klej introligatorski 40 ml.</t>
  </si>
  <si>
    <t>Klej w płynie uniwersalny 120 g</t>
  </si>
  <si>
    <t>Metalowy klips do papieru, 41mm</t>
  </si>
  <si>
    <t>Metalowy klips do papieru, 51mm</t>
  </si>
  <si>
    <t>Klej w sztyfcie 8g.</t>
  </si>
  <si>
    <t>Koperta kartonowa  A3</t>
  </si>
  <si>
    <t>Koperta kartonowa A4</t>
  </si>
  <si>
    <t>Koła origami MIX 12 kol.</t>
  </si>
  <si>
    <t>Kubek do płukania pędzli</t>
  </si>
  <si>
    <t xml:space="preserve">Listwa zaciskająca PCV A4, 6mm, do 60 kartek </t>
  </si>
  <si>
    <t>Linijka krawiecka elastyczna 50cm</t>
  </si>
  <si>
    <t>Markery suchościeralne  wielokolorowe 12 sztuk</t>
  </si>
  <si>
    <t>Marker zdobniczy czarny - gruba końcówka</t>
  </si>
  <si>
    <t>Mata ochronna pod fotel 120x90 cm</t>
  </si>
  <si>
    <t>Nożyczki biurowe klasyczne 16cm.</t>
  </si>
  <si>
    <t>Nóż krążkowy</t>
  </si>
  <si>
    <t>Papier techniczny kolorowy A4 Mix</t>
  </si>
  <si>
    <t>Pastele olejne 12 kolorów</t>
  </si>
  <si>
    <t>Papier do rękodzieła</t>
  </si>
  <si>
    <t>Papier szary gładki 70 cm</t>
  </si>
  <si>
    <t xml:space="preserve">Papier gazetowy biały 70x100cm </t>
  </si>
  <si>
    <t>Pisaki,flamastry 4 kolorowe</t>
  </si>
  <si>
    <t>Poduszka do stempli nienasączona</t>
  </si>
  <si>
    <t>Podkładka pod mysz żelowa</t>
  </si>
  <si>
    <t xml:space="preserve">Papier półpergamin arkusz 70x100cm </t>
  </si>
  <si>
    <t>Pędzle - zestaw10 szt.</t>
  </si>
  <si>
    <t>Rolka kasowa offsetowa 57 mm x 30 m</t>
  </si>
  <si>
    <t xml:space="preserve">Rolki termiczne 57mm x 20m </t>
  </si>
  <si>
    <t>Rolka termiczna 80mm x 80m</t>
  </si>
  <si>
    <t>Gumki Recepturki</t>
  </si>
  <si>
    <t>Ściereczki do czyszczenia ekranu</t>
  </si>
  <si>
    <t>Tektura Introligatorska modelarska 2 mm 70x100cm</t>
  </si>
  <si>
    <t>Tusz szybkoschnący niebieski</t>
  </si>
  <si>
    <t>Tusz do stempli metalowych</t>
  </si>
  <si>
    <t>Wkład do długopisu</t>
  </si>
  <si>
    <t>Rozmiar:  75 x75 mm dopuszczalna tolerancja wymiarów +/-3 mm, 
100 kartek, kolor: żółty</t>
  </si>
  <si>
    <t>Rozmiar:  40 x50 mm dopuszczalna tolerancja wymiarów +/-3 mm, 
100 kartek, kolor: żółty</t>
  </si>
  <si>
    <t>Rozmiar A4, 50 kartek, kolor kartek biały</t>
  </si>
  <si>
    <t>Blok-zdrapka - razem z 2 długopisami do zdrapywania. Format A4</t>
  </si>
  <si>
    <t>Długopis na sprężynce stojący w kulce, wyminne wkłady, samoprzylepna podkładka, zaopatrzony rozciągliwą sprężynkę, kulka ma możliwość obrotu. Kolor tuszu niebieski.</t>
  </si>
  <si>
    <t>Typ: 603-1,oprawa: album 20 stron (10 kart oryginał + kopia), rodzaj papieru offsetowy, druk jednostronny.</t>
  </si>
  <si>
    <t>Deska z klipem wykonana z tektury, pokryta wysokiej jakości PCV, wytrzymały metalowy klips, na wewnętrznej stronie okładki kieszeń na dokumenty oraz uchwyt na długopis
rozmiar A4, kolor czarny.</t>
  </si>
  <si>
    <t xml:space="preserve">Zestaw farb plakatowych, składający się z 6 kolorów o pojemności 20ml. Farby plakatowe są farbami wodnymi, kryjącymi, o czystych i intensywnych barwach. Ze względu na znakomitą przyczepność, nadają się do malowania na takich podłożach jak: papier, karton, drewno, ceramika, kamień. Wymalowane powierzchnie po wyschnięciu są matowe. </t>
  </si>
  <si>
    <t>Gąbka do tablic suchościeralnych z wymiennym wkładem do osobnego zakupu, magnetyczna, wkłady  filcowe. Wymiary: 55x135x45mm, kolor: czarny.</t>
  </si>
  <si>
    <t>Odpowiednia do papieru w formacie A3 i A4. Z dodatkowymi ostrzami zapasowymi. Możliwość cięcia 5 arkuszy jednocześnie. Z ochroną ostrza. Kolor transparentny</t>
  </si>
  <si>
    <t>Klej w płynie z aplikatorem – klej wypływa jedynie przy jego zetknięciu z powierzchnią. Do klejenia papieru i kartonu. Klej oferowany jest w postaci gotowej do użycia- nie zawiera szkodliwych rozpuszczalników- pojemność: 500 ml</t>
  </si>
  <si>
    <t>Klej w płynie z aplikatorem – klej wypływa jedynie przy jego zetknięciu z powierzchnią. Do klejenia papieru i kartonu - pojemność: 40ml.</t>
  </si>
  <si>
    <t>Klej w płynie z aplikatorem – klej wypływa jedynie przy jego zetknięciu z powierzchnią. Do klejenia papieru i kartonu - pojemność: 120g. Bez trudu łączy papier, drewno, kasetony, korek, ceramikę, tkaniny, folię aluminiową, styropian oraz szkło.</t>
  </si>
  <si>
    <t xml:space="preserve">Sprężyste o wysokiej trwałości. Lakierowana na czarno powłoka odporna na zadrapania. </t>
  </si>
  <si>
    <t>Koperta Kartonowa Wysyłkowa Tekturowa Wymiar po rozszerzeniu: 310x420x50 mm. Wykonana z wysokogatunkowej tektury koperta jest odporna na przebicie i rozerwanie podczas transportu. Zapewnia też amortyzację zawartości przed wstrząsami w trakcie dystrybucji. Kolor brązowy. Rodzaj klejenia: samoklejące z paskiem HK</t>
  </si>
  <si>
    <t>Brązowe koperty kartonowe wykonane są z kartonu o gramaturze 450g. Samoprzylepny pasek pozwala na wygodne i szybkie zamknięcie. Dzięki perforacji odbiorca może łatwo otworzyć.</t>
  </si>
  <si>
    <t>Białe karteczki klejone, rozmiar: 85x85x35 mm</t>
  </si>
  <si>
    <t xml:space="preserve">Komplet zawiera koła origami o różnych wymiarach - kpl. 6 opakowań. Wykonane z papieru 80g. Papier barwiony w masie ten sam kolor po dwóch stronach. Kolorystyka (w każdej paczce) - MIX 12 kolorów: czarny, biały, szary, czerwony, niebieski, żółty, zielony, jasny zielony, pomarańczowy, różowy, fioletowy, brąz - koła średnica 2 cm - ok. 800 szt. w paczce - koła średnica 3 cm - ok. 500 szt. w paczce - koła średnica 4,7 cm - ok. 300 szt. w paczce - koła średnica 5,7 cm - ok. 200 szt. w paczce - koła średnica 8 cm - ok. 100szt. w paczce - koła średnica 10 cm - 60 kół w paczce - </t>
  </si>
  <si>
    <t>Kreda kwadratowa. Kreda wyprodukowana na bazie rodzimych, czystych chemicznie minerałów naturalnych. Dobre właściwości piszące, nie kruszy się. Posiada atest PZH, kolor biały. Do produkcji używa się wyłącznie barwników spożywczych, nieszkodliwych dla zdrowia ludzi oraz środowiska. Ilość sztuk kredy w 1 opakowaniu: 50</t>
  </si>
  <si>
    <t>Pojemnik do płukania pędzli z blokadą wylania w przypadku przewrócenia kubeczka. Wykonany z wysokiej jakości plastiku.</t>
  </si>
  <si>
    <t>Wykonana z odpornego na odkształcenia pvc, możliwość spięcia do 60 kartek o gramaturze 80gsm, grubość wypełnienia: 6mm (1mm = ok. 10 kartek) - opakowanie 10 szt.</t>
  </si>
  <si>
    <t xml:space="preserve"> Wykonana z wysokiej jakości tworzywa, precyzyjna podziałka w mm, jedna podziałka od "0" do 50 cm, druga podziałka z "0" na środku i podziałką w lewą i prawą stronę do 25 cm, podziałka na całej krawędzi linijki, linie pionowe i poziome tworzące kratkę na całej powierzchni linijki.</t>
  </si>
  <si>
    <t>W zestawie jest 12 mazaków w 6 kolorach takich jak: niebieski, żółty, czerwony, czarny, różowy i zielony, każdego koloru jest po 2 sztuki. Na końcu zatyczki znajduję się gąbeczka, dzięki której możesz ścierać na sucho pisaki z tablicy. Dodatkowo z boku zatyczki jest magnes, dzięki niemu pisaki nie zostaną zgubione, a przyczepione do tablicy. Markery suchościeralne można stosować na różnych powierzchniach, takich jak tablice suchościeralne, szkło, ceramika, metal czy plastik. Wymiary: 11,5 x 1,2 cm</t>
  </si>
  <si>
    <t xml:space="preserve">Marker olejowy czarny. Pojemność 6.5 ml. Nie zawiera Xylenu. Może być używany na: metalu, szkle, plastiku, gumie. Końcówka okrągła. Końcówka z tłoczkiem. Grubość linii pisania - 2,5mm. </t>
  </si>
  <si>
    <t>Mata ochronna pod fotel PC 120x90 cm 0,7 mm. (poliwęglan). Kolor przezroczysty</t>
  </si>
  <si>
    <t>Satynowe ostrze wykonane ze stali nierdzewnej o bardzo wysokiej jakości. Do cięcia papieru, kartonu, tektury, zdjęć, taśmy samoprzylepnej,</t>
  </si>
  <si>
    <t>Nożyk do tkanin papieru Ø45 mm. do cięcia miękkich materiałów : tkaniny, dzianiny, skóry, papieru, tektury. Cięcie przy użyciu przymiaru. Zarówno do prawej, jak i lewej ręki. Ostrze: stal. Trzonek: tworzywo ABS. Wymiary: 175x50x18 mm,</t>
  </si>
  <si>
    <t>50 arkuszy A4 Gramatura: Między 160g a 220g - w jednym opakowaniu są papiery w różnych gramaturach, jeden kolor to jedna gramatura. W jednym zestawie jest 10 kolorów</t>
  </si>
  <si>
    <t>Pastele olejne artystyczne. Parametry:  Grube i tłuste pociągnięcia. Intensywne, nasycone barwy. Zależność od temperatury otoczenia. Możliwość optycznego mieszania barw. Wygładzanie i rozcieranie palcem</t>
  </si>
  <si>
    <t>3 zestawy zawierające 10 różnych wzorów w jednym bloku. Papier z certyfikatem FSC® - papier pozyskiwany w sposób zrównoważony. Doskonały do własnoręcznego przygotowania kartek i wycinania ozdób.</t>
  </si>
  <si>
    <t>Papier szary gładki, w naturalnym kolorze. Pomocny przy pakowaniu przesyłek, ochrania, a także zasłania zawartość paczki. Szerokość: 70 cm. Gramatura: 70 gr/m2. Waga: 10 kg</t>
  </si>
  <si>
    <t>Wymiary: 100 cm (+/- 5cm) x 125cm (+/- 5 cm), szary 70g (+/- 5g), pobieramy w arkuszach. Materiał wykonania celuloza.</t>
  </si>
  <si>
    <t xml:space="preserve"> Papier pakowy biały, gazetowy o wymiarach arkusza 70 x 100 cm. Gramatura: 40 g/m2.  opakowanie 10 kg.</t>
  </si>
  <si>
    <t xml:space="preserve">Koszulka z suwakiem. Końcówka z włókien polietylenowych o grubości 2 mm.  Tusz na bazie wody. Grubość linii wynosząca 1,5-2 mm. </t>
  </si>
  <si>
    <t>Metalowa obudowa, nienasączona tuszem,  rozmiar 110 x 70 mm (wewn.), 123 x 85 mm (zewn.)</t>
  </si>
  <si>
    <t>Papier półpergamin arkusz 70x100 cm biały, gramatura: 40 g/m2 -  opakowanie zawiera około 10 kg</t>
  </si>
  <si>
    <t>Zestyaw 10 różnych kształtów i rozmiarów pędzli. Z syntetycznym włosiem. Do farby akrylowej i olejnej</t>
  </si>
  <si>
    <t>Rolka produkowana z białego papieru offsetowego. Zastosowanie do maszyn liczących. Wymiary: 57mm x 30m. 1 opakowanie = 10 sztuk.</t>
  </si>
  <si>
    <t>Rolki do terminala oraz kasy fiskalnej. Rozmiar rolki - 57 mm (szerokość papieru) x 20 metrów (długość papieru), 10szt. w opakowaniu.</t>
  </si>
  <si>
    <t>Rolka termiczna o szerokości 80 mm i długości 80 metrów. Rolka papierowa termo do kas fiskalnych, drukarek fiskalnych, kolor biały, sztuk 6.</t>
  </si>
  <si>
    <t>Gumki zostały wykonane z mocnego i trwałego materiału. W zestawie: 250 sztuk. Materiał: guma</t>
  </si>
  <si>
    <t>Formuła bez smug przeznaczona jest do usuwania brudu i kurzu ze szklanych części skanerów, smartfonów, tabletów, monitorów lub ekranów laptopów Nie pozostawiają smug na czyszczonej powierzchni. Antybakteryjne
 przechowywanie w pojemniku z możliwością wielokrotnego zamknięcia, 100 ściereczek 140 x 90 mm</t>
  </si>
  <si>
    <t>Regulowana szerokość grzbietu. Perforacja umieszczona na okładce pozwala na związanie teczki, zachowując tym samym sztywność nawet przy całkowitym napełnieniu. Teczka jest bezkwasowa. Produkt jest ekologiczny. Można w niej przechowywać również dokumenty w koszulkach. Mieści do 800 kartek. Różne kolory teczek.</t>
  </si>
  <si>
    <t>Wysokiej jakości tektura introligatorska, wykonana w 100% z segregowanej makulatury, szara, gładka, gramatura 1260 g/m².</t>
  </si>
  <si>
    <t>Tusz czerwony uniwersalny, szybkoschnący do powierzchni gładkich. Do pieczątek ręcznych i samotuszujących, z gumową lub polimerową płytką stemplującą. Pojemność 30 ml.</t>
  </si>
  <si>
    <t>Tusz niebieski uniwersalny, szybkoschnący do powierzchni gładkich. Do pieczątek ręcznych i samotuszujących, z gumową lub polimerową płytką stemplującą. Pojemność 30 ml.</t>
  </si>
  <si>
    <t xml:space="preserve">Tusz do stempli metalowych czerwony. Do pieczątek ręcznych z metalową lub gumową, odporną na olej płytką stemplującą 25 ml
</t>
  </si>
  <si>
    <t>Wymienne wkłady filcowe, 10 wkładów w opakowaniu. Wkład służący do czyszczenia tablic suchościeralnych. Możliwość czyszczenia bez dodatkowych środków czyszczących. Produkt kompatybilny z pozycją 39.</t>
  </si>
  <si>
    <t>Zestaw składa się z: gąbki magnetycznej, czterech markerów suchościeralnych kolorowych, spray czyszczący, kolorowych magnesów</t>
  </si>
  <si>
    <t>K-dzpz/2-ZO/2024</t>
  </si>
  <si>
    <t xml:space="preserve">Papier sublimacyjny w roli 107cm </t>
  </si>
  <si>
    <t xml:space="preserve">Papier sublimacyjny w roli np. COLORANT MEDIA 107cm 100m 100gr. Średnica gilzy  3" (7,5cm) Dobre parametry zarówno na kalandrach jak i prasach płaskich. To wysokiej jakości papier do nadruku metodą termo transferu.  </t>
  </si>
  <si>
    <t>Papier kolorowy A4</t>
  </si>
  <si>
    <t>Papier kolorowy A4, 100 arkuszy, 10 kolorów. Papier doskonały do wydruków lub prac kreatywnych. Gramatura: 80gsm.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</si>
</sst>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3">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name val="Calibri"/>
      <family val="2"/>
      <charset val="238"/>
      <scheme val="minor"/>
    </font>
    <font>
      <sz val="8"/>
      <name val="Calibri"/>
      <family val="2"/>
      <charset val="238"/>
      <scheme val="minor"/>
    </font>
    <font>
      <b/>
      <sz val="11"/>
      <color theme="1"/>
      <name val="Calibri"/>
      <family val="2"/>
      <charset val="238"/>
      <scheme val="minor"/>
    </font>
    <font>
      <b/>
      <sz val="14"/>
      <color theme="1"/>
      <name val="Calibri"/>
      <family val="2"/>
      <charset val="238"/>
      <scheme val="minor"/>
    </font>
    <font>
      <sz val="14"/>
      <name val="Calibri"/>
      <family val="2"/>
      <charset val="238"/>
      <scheme val="minor"/>
    </font>
    <font>
      <sz val="14"/>
      <color theme="1"/>
      <name val="Calibri"/>
      <family val="2"/>
      <charset val="238"/>
      <scheme val="minor"/>
    </font>
    <font>
      <sz val="10"/>
      <name val="Arial"/>
      <charset val="238"/>
    </font>
    <font>
      <sz val="10"/>
      <color theme="1"/>
      <name val="Times New Roman"/>
      <family val="1"/>
      <charset val="238"/>
    </font>
    <font>
      <sz val="10"/>
      <color indexed="63"/>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indexed="9"/>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10" fillId="0" borderId="0"/>
  </cellStyleXfs>
  <cellXfs count="42">
    <xf numFmtId="0" fontId="0" fillId="0" borderId="0" xfId="0"/>
    <xf numFmtId="0" fontId="0" fillId="2" borderId="0" xfId="0" applyFont="1" applyFill="1" applyBorder="1" applyAlignment="1">
      <alignment vertical="center"/>
    </xf>
    <xf numFmtId="0" fontId="0" fillId="2" borderId="0" xfId="0" applyFont="1" applyFill="1" applyBorder="1" applyAlignment="1">
      <alignment vertical="center" wrapText="1"/>
    </xf>
    <xf numFmtId="0" fontId="4" fillId="2" borderId="0" xfId="0" applyFont="1" applyFill="1" applyBorder="1" applyAlignment="1">
      <alignment horizontal="center" vertical="center"/>
    </xf>
    <xf numFmtId="44" fontId="0" fillId="2" borderId="0" xfId="1"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ill="1"/>
    <xf numFmtId="0" fontId="0" fillId="2" borderId="0" xfId="0" applyFill="1" applyBorder="1" applyAlignment="1">
      <alignment vertical="center" wrapText="1"/>
    </xf>
    <xf numFmtId="0" fontId="7" fillId="2" borderId="0" xfId="0" applyFont="1" applyFill="1" applyBorder="1" applyAlignment="1">
      <alignment vertical="center" wrapText="1"/>
    </xf>
    <xf numFmtId="0" fontId="6" fillId="2" borderId="1" xfId="0" applyFont="1" applyFill="1" applyBorder="1"/>
    <xf numFmtId="0" fontId="7" fillId="2" borderId="0" xfId="0" applyFont="1" applyFill="1" applyBorder="1" applyAlignment="1">
      <alignment vertical="center"/>
    </xf>
    <xf numFmtId="0" fontId="8" fillId="2" borderId="0" xfId="0" applyFont="1" applyFill="1" applyBorder="1" applyAlignment="1">
      <alignment horizontal="center" vertical="center"/>
    </xf>
    <xf numFmtId="0" fontId="9" fillId="0" borderId="0" xfId="0" applyFont="1"/>
    <xf numFmtId="0" fontId="1" fillId="3" borderId="2" xfId="3" applyFont="1" applyBorder="1" applyAlignment="1">
      <alignment vertical="center"/>
    </xf>
    <xf numFmtId="0" fontId="11" fillId="0" borderId="2" xfId="5" applyFont="1" applyBorder="1" applyAlignment="1">
      <alignment vertical="center" wrapText="1"/>
    </xf>
    <xf numFmtId="0" fontId="11" fillId="0" borderId="2" xfId="5" applyFont="1" applyFill="1" applyBorder="1" applyAlignment="1">
      <alignment vertical="center" wrapText="1"/>
    </xf>
    <xf numFmtId="0" fontId="11" fillId="0" borderId="2" xfId="5" applyFont="1" applyFill="1" applyBorder="1" applyAlignment="1">
      <alignment horizontal="center" vertical="center" wrapText="1"/>
    </xf>
    <xf numFmtId="3" fontId="11" fillId="0" borderId="2" xfId="5"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0" xfId="0" applyFont="1" applyFill="1"/>
    <xf numFmtId="0" fontId="1" fillId="4" borderId="2" xfId="4" applyFont="1" applyBorder="1" applyAlignment="1">
      <alignment horizontal="center" vertical="center" wrapText="1"/>
    </xf>
    <xf numFmtId="0" fontId="11" fillId="0" borderId="3" xfId="5" applyFont="1" applyFill="1" applyBorder="1" applyAlignment="1">
      <alignment vertical="center" wrapText="1"/>
    </xf>
    <xf numFmtId="0" fontId="7" fillId="2" borderId="2"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44" fontId="3" fillId="2" borderId="0" xfId="1" applyFont="1" applyFill="1" applyBorder="1" applyAlignment="1">
      <alignment horizontal="right" vertical="center"/>
    </xf>
    <xf numFmtId="0" fontId="3" fillId="2" borderId="0" xfId="0" applyFont="1" applyFill="1" applyBorder="1" applyAlignment="1">
      <alignment horizontal="right" vertical="center"/>
    </xf>
    <xf numFmtId="0" fontId="12" fillId="0" borderId="2" xfId="5" applyFont="1" applyFill="1" applyBorder="1" applyAlignment="1">
      <alignment horizontal="center" vertical="center" wrapText="1"/>
    </xf>
    <xf numFmtId="0" fontId="12" fillId="0" borderId="2" xfId="5" applyFont="1" applyFill="1" applyBorder="1" applyAlignment="1">
      <alignment horizontal="center" vertical="center" wrapText="1"/>
    </xf>
    <xf numFmtId="0" fontId="11" fillId="0" borderId="2" xfId="5" applyFont="1" applyBorder="1" applyAlignment="1" applyProtection="1">
      <alignment vertical="center" wrapText="1"/>
    </xf>
    <xf numFmtId="0" fontId="11" fillId="0" borderId="2" xfId="5" applyFont="1" applyFill="1" applyBorder="1" applyAlignment="1" applyProtection="1">
      <alignment vertical="center" wrapText="1"/>
    </xf>
    <xf numFmtId="0" fontId="11" fillId="0" borderId="3" xfId="5" applyFont="1" applyBorder="1" applyAlignment="1" applyProtection="1">
      <alignment vertical="center" wrapText="1"/>
    </xf>
    <xf numFmtId="0" fontId="11" fillId="5" borderId="2" xfId="5" applyFont="1" applyFill="1" applyBorder="1" applyAlignment="1" applyProtection="1">
      <alignment vertical="center" wrapText="1"/>
    </xf>
    <xf numFmtId="0" fontId="3" fillId="2" borderId="2" xfId="0" applyFont="1" applyFill="1" applyBorder="1" applyAlignment="1" applyProtection="1">
      <alignment horizontal="center" vertical="center" wrapText="1"/>
      <protection locked="0"/>
    </xf>
    <xf numFmtId="9" fontId="3" fillId="2" borderId="2" xfId="2"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7" fillId="2" borderId="4" xfId="0" applyFont="1" applyFill="1" applyBorder="1" applyAlignment="1">
      <alignment horizontal="righ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cellXfs>
  <cellStyles count="6">
    <cellStyle name="20% — akcent 3" xfId="3" builtinId="38"/>
    <cellStyle name="40% — akcent 5" xfId="4" builtinId="47"/>
    <cellStyle name="Normalny" xfId="0" builtinId="0"/>
    <cellStyle name="Normalny 2" xfId="5" xr:uid="{00000000-0005-0000-0000-00002F000000}"/>
    <cellStyle name="Procentowy" xfId="2" builtinId="5"/>
    <cellStyle name="Walutowy" xfId="1" builtinId="4"/>
  </cellStyles>
  <dxfs count="0"/>
  <tableStyles count="0" defaultTableStyle="TableStyleMedium2" defaultPivotStyle="PivotStyleLight16"/>
  <colors>
    <mruColors>
      <color rgb="FFE5FFE8"/>
      <color rgb="FFCCFF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2"/>
  <sheetViews>
    <sheetView tabSelected="1" zoomScale="68" zoomScaleNormal="68" workbookViewId="0">
      <pane ySplit="3" topLeftCell="A4" activePane="bottomLeft" state="frozen"/>
      <selection pane="bottomLeft" activeCell="C21" sqref="C21"/>
    </sheetView>
  </sheetViews>
  <sheetFormatPr defaultColWidth="9.109375" defaultRowHeight="14.4"/>
  <cols>
    <col min="1" max="1" width="5.44140625" style="1" customWidth="1"/>
    <col min="2" max="2" width="34.88671875" style="2" customWidth="1"/>
    <col min="3" max="3" width="55.88671875" style="2" customWidth="1"/>
    <col min="4" max="4" width="37.5546875" style="3" customWidth="1"/>
    <col min="5" max="5" width="7.44140625" style="4" customWidth="1"/>
    <col min="6" max="6" width="10.6640625" style="1" customWidth="1"/>
    <col min="7" max="7" width="15" style="5" customWidth="1"/>
    <col min="8" max="8" width="16" style="5" customWidth="1"/>
    <col min="9" max="9" width="10" style="5" customWidth="1"/>
    <col min="10" max="10" width="17" style="5" customWidth="1"/>
    <col min="11" max="11" width="12.5546875" style="6" bestFit="1" customWidth="1"/>
    <col min="12" max="16384" width="9.109375" style="6"/>
  </cols>
  <sheetData>
    <row r="1" spans="1:11" ht="18">
      <c r="A1" s="12" t="s">
        <v>429</v>
      </c>
      <c r="C1" s="8" t="s">
        <v>336</v>
      </c>
      <c r="D1" s="11" t="s">
        <v>1</v>
      </c>
    </row>
    <row r="2" spans="1:11" ht="44.25" customHeight="1">
      <c r="A2" s="10" t="s">
        <v>327</v>
      </c>
      <c r="C2" s="7"/>
    </row>
    <row r="3" spans="1:11" s="9" customFormat="1" ht="42" thickBot="1">
      <c r="A3" s="20" t="s">
        <v>0</v>
      </c>
      <c r="B3" s="20" t="s">
        <v>326</v>
      </c>
      <c r="C3" s="20" t="s">
        <v>325</v>
      </c>
      <c r="D3" s="20" t="s">
        <v>329</v>
      </c>
      <c r="E3" s="20" t="s">
        <v>2</v>
      </c>
      <c r="F3" s="20" t="s">
        <v>3</v>
      </c>
      <c r="G3" s="20" t="s">
        <v>5</v>
      </c>
      <c r="H3" s="20" t="s">
        <v>6</v>
      </c>
      <c r="I3" s="20" t="s">
        <v>4</v>
      </c>
      <c r="J3" s="20" t="s">
        <v>7</v>
      </c>
    </row>
    <row r="4" spans="1:11" ht="26.4">
      <c r="A4" s="13">
        <v>1</v>
      </c>
      <c r="B4" s="30" t="s">
        <v>335</v>
      </c>
      <c r="C4" s="14" t="s">
        <v>380</v>
      </c>
      <c r="D4" s="37"/>
      <c r="E4" s="16" t="s">
        <v>322</v>
      </c>
      <c r="F4" s="17">
        <v>100</v>
      </c>
      <c r="G4" s="36"/>
      <c r="H4" s="34">
        <f t="shared" ref="H4:H68" si="0">F4*G4</f>
        <v>0</v>
      </c>
      <c r="I4" s="35"/>
      <c r="J4" s="36">
        <f>H4+I4*H4</f>
        <v>0</v>
      </c>
      <c r="K4" s="19"/>
    </row>
    <row r="5" spans="1:11" ht="26.4">
      <c r="A5" s="13">
        <v>2</v>
      </c>
      <c r="B5" s="30" t="s">
        <v>8</v>
      </c>
      <c r="C5" s="15" t="s">
        <v>381</v>
      </c>
      <c r="D5" s="37"/>
      <c r="E5" s="16" t="s">
        <v>322</v>
      </c>
      <c r="F5" s="17">
        <v>100</v>
      </c>
      <c r="G5" s="36"/>
      <c r="H5" s="34">
        <f t="shared" si="0"/>
        <v>0</v>
      </c>
      <c r="I5" s="35"/>
      <c r="J5" s="36">
        <f t="shared" ref="J5:J68" si="1">H5+I5*H5</f>
        <v>0</v>
      </c>
      <c r="K5" s="19"/>
    </row>
    <row r="6" spans="1:11" ht="26.4">
      <c r="A6" s="13">
        <v>3</v>
      </c>
      <c r="B6" s="30" t="s">
        <v>9</v>
      </c>
      <c r="C6" s="15" t="s">
        <v>10</v>
      </c>
      <c r="D6" s="37"/>
      <c r="E6" s="16" t="s">
        <v>322</v>
      </c>
      <c r="F6" s="17">
        <v>1</v>
      </c>
      <c r="G6" s="36"/>
      <c r="H6" s="34">
        <f t="shared" si="0"/>
        <v>0</v>
      </c>
      <c r="I6" s="35"/>
      <c r="J6" s="36">
        <f t="shared" si="1"/>
        <v>0</v>
      </c>
      <c r="K6" s="19"/>
    </row>
    <row r="7" spans="1:11" ht="26.4">
      <c r="A7" s="13">
        <v>4</v>
      </c>
      <c r="B7" s="30" t="s">
        <v>11</v>
      </c>
      <c r="C7" s="15" t="s">
        <v>12</v>
      </c>
      <c r="D7" s="37"/>
      <c r="E7" s="16" t="s">
        <v>322</v>
      </c>
      <c r="F7" s="17">
        <v>1</v>
      </c>
      <c r="G7" s="36"/>
      <c r="H7" s="34">
        <f t="shared" si="0"/>
        <v>0</v>
      </c>
      <c r="I7" s="35"/>
      <c r="J7" s="36">
        <f t="shared" si="1"/>
        <v>0</v>
      </c>
      <c r="K7" s="19"/>
    </row>
    <row r="8" spans="1:11" s="19" customFormat="1">
      <c r="A8" s="13">
        <v>5</v>
      </c>
      <c r="B8" s="30" t="s">
        <v>338</v>
      </c>
      <c r="C8" s="15" t="s">
        <v>382</v>
      </c>
      <c r="D8" s="37"/>
      <c r="E8" s="16" t="s">
        <v>322</v>
      </c>
      <c r="F8" s="17">
        <v>8</v>
      </c>
      <c r="G8" s="36"/>
      <c r="H8" s="34">
        <f t="shared" si="0"/>
        <v>0</v>
      </c>
      <c r="I8" s="35"/>
      <c r="J8" s="36">
        <f t="shared" si="1"/>
        <v>0</v>
      </c>
    </row>
    <row r="9" spans="1:11" s="19" customFormat="1">
      <c r="A9" s="13">
        <v>6</v>
      </c>
      <c r="B9" s="30" t="s">
        <v>339</v>
      </c>
      <c r="C9" s="15" t="s">
        <v>383</v>
      </c>
      <c r="D9" s="37"/>
      <c r="E9" s="16" t="s">
        <v>322</v>
      </c>
      <c r="F9" s="17">
        <v>3</v>
      </c>
      <c r="G9" s="36"/>
      <c r="H9" s="34">
        <f t="shared" si="0"/>
        <v>0</v>
      </c>
      <c r="I9" s="35"/>
      <c r="J9" s="36">
        <f t="shared" si="1"/>
        <v>0</v>
      </c>
    </row>
    <row r="10" spans="1:11" ht="26.4">
      <c r="A10" s="13">
        <v>7</v>
      </c>
      <c r="B10" s="30" t="s">
        <v>13</v>
      </c>
      <c r="C10" s="15" t="s">
        <v>14</v>
      </c>
      <c r="D10" s="37"/>
      <c r="E10" s="16" t="s">
        <v>322</v>
      </c>
      <c r="F10" s="17">
        <v>100</v>
      </c>
      <c r="G10" s="36"/>
      <c r="H10" s="34">
        <f t="shared" si="0"/>
        <v>0</v>
      </c>
      <c r="I10" s="35"/>
      <c r="J10" s="36">
        <f t="shared" si="1"/>
        <v>0</v>
      </c>
      <c r="K10" s="19"/>
    </row>
    <row r="11" spans="1:11" ht="26.4">
      <c r="A11" s="13">
        <v>8</v>
      </c>
      <c r="B11" s="30" t="s">
        <v>15</v>
      </c>
      <c r="C11" s="15" t="s">
        <v>16</v>
      </c>
      <c r="D11" s="37"/>
      <c r="E11" s="16" t="s">
        <v>322</v>
      </c>
      <c r="F11" s="17">
        <v>50</v>
      </c>
      <c r="G11" s="36"/>
      <c r="H11" s="34">
        <f t="shared" si="0"/>
        <v>0</v>
      </c>
      <c r="I11" s="35"/>
      <c r="J11" s="36">
        <f t="shared" si="1"/>
        <v>0</v>
      </c>
      <c r="K11" s="19"/>
    </row>
    <row r="12" spans="1:11" ht="66">
      <c r="A12" s="13">
        <v>9</v>
      </c>
      <c r="B12" s="30" t="s">
        <v>17</v>
      </c>
      <c r="C12" s="15" t="s">
        <v>18</v>
      </c>
      <c r="D12" s="37"/>
      <c r="E12" s="16" t="s">
        <v>322</v>
      </c>
      <c r="F12" s="17">
        <v>1</v>
      </c>
      <c r="G12" s="36"/>
      <c r="H12" s="34">
        <f t="shared" si="0"/>
        <v>0</v>
      </c>
      <c r="I12" s="35"/>
      <c r="J12" s="36">
        <f t="shared" si="1"/>
        <v>0</v>
      </c>
      <c r="K12" s="19"/>
    </row>
    <row r="13" spans="1:11" ht="26.4">
      <c r="A13" s="13">
        <v>10</v>
      </c>
      <c r="B13" s="30" t="s">
        <v>19</v>
      </c>
      <c r="C13" s="15" t="s">
        <v>20</v>
      </c>
      <c r="D13" s="37"/>
      <c r="E13" s="16" t="s">
        <v>322</v>
      </c>
      <c r="F13" s="17">
        <v>35</v>
      </c>
      <c r="G13" s="36"/>
      <c r="H13" s="34">
        <f t="shared" si="0"/>
        <v>0</v>
      </c>
      <c r="I13" s="35"/>
      <c r="J13" s="36">
        <f t="shared" si="1"/>
        <v>0</v>
      </c>
      <c r="K13" s="19"/>
    </row>
    <row r="14" spans="1:11" ht="26.4">
      <c r="A14" s="13">
        <v>11</v>
      </c>
      <c r="B14" s="30" t="s">
        <v>21</v>
      </c>
      <c r="C14" s="15" t="s">
        <v>22</v>
      </c>
      <c r="D14" s="37"/>
      <c r="E14" s="16" t="s">
        <v>322</v>
      </c>
      <c r="F14" s="17">
        <v>35</v>
      </c>
      <c r="G14" s="36"/>
      <c r="H14" s="34">
        <f t="shared" si="0"/>
        <v>0</v>
      </c>
      <c r="I14" s="35"/>
      <c r="J14" s="36">
        <f>H14+I14*H14</f>
        <v>0</v>
      </c>
      <c r="K14" s="19"/>
    </row>
    <row r="15" spans="1:11" ht="52.8">
      <c r="A15" s="13">
        <v>12</v>
      </c>
      <c r="B15" s="30" t="s">
        <v>23</v>
      </c>
      <c r="C15" s="15" t="s">
        <v>24</v>
      </c>
      <c r="D15" s="37"/>
      <c r="E15" s="16" t="s">
        <v>322</v>
      </c>
      <c r="F15" s="17">
        <v>36</v>
      </c>
      <c r="G15" s="36"/>
      <c r="H15" s="34">
        <f t="shared" si="0"/>
        <v>0</v>
      </c>
      <c r="I15" s="35"/>
      <c r="J15" s="36">
        <f t="shared" si="1"/>
        <v>0</v>
      </c>
      <c r="K15" s="19"/>
    </row>
    <row r="16" spans="1:11" ht="39.6">
      <c r="A16" s="13">
        <v>13</v>
      </c>
      <c r="B16" s="30" t="s">
        <v>25</v>
      </c>
      <c r="C16" s="15" t="s">
        <v>384</v>
      </c>
      <c r="D16" s="37"/>
      <c r="E16" s="16" t="s">
        <v>322</v>
      </c>
      <c r="F16" s="17">
        <v>5</v>
      </c>
      <c r="G16" s="36"/>
      <c r="H16" s="34">
        <f t="shared" si="0"/>
        <v>0</v>
      </c>
      <c r="I16" s="35"/>
      <c r="J16" s="36">
        <f t="shared" si="1"/>
        <v>0</v>
      </c>
      <c r="K16" s="19"/>
    </row>
    <row r="17" spans="1:11" ht="39.6">
      <c r="A17" s="13">
        <v>14</v>
      </c>
      <c r="B17" s="30" t="s">
        <v>26</v>
      </c>
      <c r="C17" s="15" t="s">
        <v>27</v>
      </c>
      <c r="D17" s="37"/>
      <c r="E17" s="16" t="s">
        <v>322</v>
      </c>
      <c r="F17" s="17">
        <v>24</v>
      </c>
      <c r="G17" s="36"/>
      <c r="H17" s="34">
        <f t="shared" si="0"/>
        <v>0</v>
      </c>
      <c r="I17" s="35"/>
      <c r="J17" s="36">
        <f t="shared" si="1"/>
        <v>0</v>
      </c>
      <c r="K17" s="19"/>
    </row>
    <row r="18" spans="1:11" ht="39.6">
      <c r="A18" s="13">
        <v>15</v>
      </c>
      <c r="B18" s="30" t="s">
        <v>28</v>
      </c>
      <c r="C18" s="15" t="s">
        <v>29</v>
      </c>
      <c r="D18" s="37"/>
      <c r="E18" s="16" t="s">
        <v>322</v>
      </c>
      <c r="F18" s="17">
        <v>5</v>
      </c>
      <c r="G18" s="36"/>
      <c r="H18" s="34">
        <f t="shared" si="0"/>
        <v>0</v>
      </c>
      <c r="I18" s="35"/>
      <c r="J18" s="36">
        <f t="shared" si="1"/>
        <v>0</v>
      </c>
      <c r="K18" s="19"/>
    </row>
    <row r="19" spans="1:11" ht="26.4">
      <c r="A19" s="13">
        <v>16</v>
      </c>
      <c r="B19" s="30" t="s">
        <v>30</v>
      </c>
      <c r="C19" s="15" t="s">
        <v>31</v>
      </c>
      <c r="D19" s="37"/>
      <c r="E19" s="16" t="s">
        <v>322</v>
      </c>
      <c r="F19" s="17">
        <v>24</v>
      </c>
      <c r="G19" s="36"/>
      <c r="H19" s="34">
        <f t="shared" si="0"/>
        <v>0</v>
      </c>
      <c r="I19" s="35"/>
      <c r="J19" s="36">
        <f t="shared" si="1"/>
        <v>0</v>
      </c>
      <c r="K19" s="19"/>
    </row>
    <row r="20" spans="1:11" ht="26.4">
      <c r="A20" s="13">
        <v>17</v>
      </c>
      <c r="B20" s="30" t="s">
        <v>32</v>
      </c>
      <c r="C20" s="15" t="s">
        <v>33</v>
      </c>
      <c r="D20" s="38"/>
      <c r="E20" s="16" t="s">
        <v>322</v>
      </c>
      <c r="F20" s="17">
        <v>36</v>
      </c>
      <c r="G20" s="36"/>
      <c r="H20" s="34">
        <f t="shared" si="0"/>
        <v>0</v>
      </c>
      <c r="I20" s="35"/>
      <c r="J20" s="36">
        <f t="shared" si="1"/>
        <v>0</v>
      </c>
      <c r="K20" s="19"/>
    </row>
    <row r="21" spans="1:11" ht="39.6">
      <c r="A21" s="13">
        <v>18</v>
      </c>
      <c r="B21" s="30" t="s">
        <v>34</v>
      </c>
      <c r="C21" s="15" t="s">
        <v>35</v>
      </c>
      <c r="D21" s="38"/>
      <c r="E21" s="16" t="s">
        <v>322</v>
      </c>
      <c r="F21" s="17">
        <v>3</v>
      </c>
      <c r="G21" s="36"/>
      <c r="H21" s="34">
        <f t="shared" si="0"/>
        <v>0</v>
      </c>
      <c r="I21" s="35"/>
      <c r="J21" s="36">
        <f t="shared" si="1"/>
        <v>0</v>
      </c>
      <c r="K21" s="19"/>
    </row>
    <row r="22" spans="1:11" ht="39.6">
      <c r="A22" s="13">
        <v>19</v>
      </c>
      <c r="B22" s="30" t="s">
        <v>36</v>
      </c>
      <c r="C22" s="15" t="s">
        <v>37</v>
      </c>
      <c r="D22" s="37"/>
      <c r="E22" s="16" t="s">
        <v>322</v>
      </c>
      <c r="F22" s="17">
        <v>8</v>
      </c>
      <c r="G22" s="36"/>
      <c r="H22" s="34">
        <f t="shared" si="0"/>
        <v>0</v>
      </c>
      <c r="I22" s="35"/>
      <c r="J22" s="36">
        <f t="shared" si="1"/>
        <v>0</v>
      </c>
      <c r="K22" s="19"/>
    </row>
    <row r="23" spans="1:11" ht="39.6">
      <c r="A23" s="13">
        <v>20</v>
      </c>
      <c r="B23" s="30" t="s">
        <v>38</v>
      </c>
      <c r="C23" s="15" t="s">
        <v>39</v>
      </c>
      <c r="D23" s="37"/>
      <c r="E23" s="16" t="s">
        <v>322</v>
      </c>
      <c r="F23" s="17">
        <v>1</v>
      </c>
      <c r="G23" s="36"/>
      <c r="H23" s="34">
        <f t="shared" si="0"/>
        <v>0</v>
      </c>
      <c r="I23" s="35"/>
      <c r="J23" s="36">
        <f t="shared" si="1"/>
        <v>0</v>
      </c>
      <c r="K23" s="19"/>
    </row>
    <row r="24" spans="1:11" ht="52.8">
      <c r="A24" s="13">
        <v>21</v>
      </c>
      <c r="B24" s="30" t="s">
        <v>40</v>
      </c>
      <c r="C24" s="15" t="s">
        <v>41</v>
      </c>
      <c r="D24" s="37"/>
      <c r="E24" s="16" t="s">
        <v>322</v>
      </c>
      <c r="F24" s="17">
        <v>4</v>
      </c>
      <c r="G24" s="36"/>
      <c r="H24" s="34">
        <f t="shared" si="0"/>
        <v>0</v>
      </c>
      <c r="I24" s="35"/>
      <c r="J24" s="36">
        <f t="shared" si="1"/>
        <v>0</v>
      </c>
      <c r="K24" s="19"/>
    </row>
    <row r="25" spans="1:11" ht="26.4">
      <c r="A25" s="13">
        <v>22</v>
      </c>
      <c r="B25" s="30" t="s">
        <v>340</v>
      </c>
      <c r="C25" s="15" t="s">
        <v>385</v>
      </c>
      <c r="D25" s="37"/>
      <c r="E25" s="16" t="s">
        <v>322</v>
      </c>
      <c r="F25" s="17">
        <v>1</v>
      </c>
      <c r="G25" s="36"/>
      <c r="H25" s="34">
        <f t="shared" si="0"/>
        <v>0</v>
      </c>
      <c r="I25" s="35"/>
      <c r="J25" s="36">
        <f t="shared" si="1"/>
        <v>0</v>
      </c>
      <c r="K25" s="19"/>
    </row>
    <row r="26" spans="1:11" ht="52.8">
      <c r="A26" s="13">
        <v>23</v>
      </c>
      <c r="B26" s="31" t="s">
        <v>341</v>
      </c>
      <c r="C26" s="15" t="s">
        <v>386</v>
      </c>
      <c r="D26" s="37"/>
      <c r="E26" s="16" t="s">
        <v>322</v>
      </c>
      <c r="F26" s="17">
        <v>5</v>
      </c>
      <c r="G26" s="36"/>
      <c r="H26" s="34">
        <f t="shared" si="0"/>
        <v>0</v>
      </c>
      <c r="I26" s="35"/>
      <c r="J26" s="36">
        <f t="shared" si="1"/>
        <v>0</v>
      </c>
      <c r="K26" s="19"/>
    </row>
    <row r="27" spans="1:11" ht="26.4">
      <c r="A27" s="13">
        <v>24</v>
      </c>
      <c r="B27" s="32" t="s">
        <v>42</v>
      </c>
      <c r="C27" s="21" t="s">
        <v>43</v>
      </c>
      <c r="D27" s="37"/>
      <c r="E27" s="16" t="s">
        <v>322</v>
      </c>
      <c r="F27" s="17">
        <v>1</v>
      </c>
      <c r="G27" s="34"/>
      <c r="H27" s="34">
        <f t="shared" si="0"/>
        <v>0</v>
      </c>
      <c r="I27" s="35"/>
      <c r="J27" s="36">
        <f t="shared" si="1"/>
        <v>0</v>
      </c>
      <c r="K27" s="19"/>
    </row>
    <row r="28" spans="1:11" ht="26.4">
      <c r="A28" s="13">
        <v>25</v>
      </c>
      <c r="B28" s="30" t="s">
        <v>44</v>
      </c>
      <c r="C28" s="15" t="s">
        <v>45</v>
      </c>
      <c r="D28" s="37"/>
      <c r="E28" s="16" t="s">
        <v>322</v>
      </c>
      <c r="F28" s="17">
        <v>1</v>
      </c>
      <c r="G28" s="34"/>
      <c r="H28" s="34">
        <f t="shared" si="0"/>
        <v>0</v>
      </c>
      <c r="I28" s="35"/>
      <c r="J28" s="36">
        <f t="shared" si="1"/>
        <v>0</v>
      </c>
      <c r="K28" s="19"/>
    </row>
    <row r="29" spans="1:11" ht="79.2">
      <c r="A29" s="13">
        <v>26</v>
      </c>
      <c r="B29" s="30" t="s">
        <v>46</v>
      </c>
      <c r="C29" s="15" t="s">
        <v>47</v>
      </c>
      <c r="D29" s="37"/>
      <c r="E29" s="16" t="s">
        <v>323</v>
      </c>
      <c r="F29" s="17">
        <v>1</v>
      </c>
      <c r="G29" s="34"/>
      <c r="H29" s="34">
        <f t="shared" si="0"/>
        <v>0</v>
      </c>
      <c r="I29" s="35"/>
      <c r="J29" s="36">
        <f t="shared" si="1"/>
        <v>0</v>
      </c>
      <c r="K29" s="19"/>
    </row>
    <row r="30" spans="1:11" ht="66">
      <c r="A30" s="13">
        <v>27</v>
      </c>
      <c r="B30" s="30" t="s">
        <v>48</v>
      </c>
      <c r="C30" s="15" t="s">
        <v>49</v>
      </c>
      <c r="D30" s="37"/>
      <c r="E30" s="16" t="s">
        <v>323</v>
      </c>
      <c r="F30" s="17">
        <v>1</v>
      </c>
      <c r="G30" s="36"/>
      <c r="H30" s="34">
        <f t="shared" si="0"/>
        <v>0</v>
      </c>
      <c r="I30" s="35"/>
      <c r="J30" s="36">
        <f t="shared" si="1"/>
        <v>0</v>
      </c>
      <c r="K30" s="19"/>
    </row>
    <row r="31" spans="1:11" ht="92.4">
      <c r="A31" s="13">
        <v>28</v>
      </c>
      <c r="B31" s="30" t="s">
        <v>48</v>
      </c>
      <c r="C31" s="15" t="s">
        <v>50</v>
      </c>
      <c r="D31" s="37"/>
      <c r="E31" s="16" t="s">
        <v>323</v>
      </c>
      <c r="F31" s="17">
        <v>1</v>
      </c>
      <c r="G31" s="36"/>
      <c r="H31" s="34">
        <f t="shared" si="0"/>
        <v>0</v>
      </c>
      <c r="I31" s="35"/>
      <c r="J31" s="36">
        <f t="shared" si="1"/>
        <v>0</v>
      </c>
      <c r="K31" s="19"/>
    </row>
    <row r="32" spans="1:11" ht="79.2">
      <c r="A32" s="13">
        <v>29</v>
      </c>
      <c r="B32" s="30" t="s">
        <v>51</v>
      </c>
      <c r="C32" s="15" t="s">
        <v>52</v>
      </c>
      <c r="D32" s="37"/>
      <c r="E32" s="16" t="s">
        <v>323</v>
      </c>
      <c r="F32" s="17">
        <v>1</v>
      </c>
      <c r="G32" s="36"/>
      <c r="H32" s="34">
        <f t="shared" si="0"/>
        <v>0</v>
      </c>
      <c r="I32" s="35"/>
      <c r="J32" s="36">
        <f t="shared" si="1"/>
        <v>0</v>
      </c>
      <c r="K32" s="19"/>
    </row>
    <row r="33" spans="1:11" ht="39.6">
      <c r="A33" s="13">
        <v>30</v>
      </c>
      <c r="B33" s="30" t="s">
        <v>53</v>
      </c>
      <c r="C33" s="15" t="s">
        <v>54</v>
      </c>
      <c r="D33" s="37"/>
      <c r="E33" s="16" t="s">
        <v>322</v>
      </c>
      <c r="F33" s="17">
        <v>100</v>
      </c>
      <c r="G33" s="36"/>
      <c r="H33" s="34">
        <f t="shared" si="0"/>
        <v>0</v>
      </c>
      <c r="I33" s="35"/>
      <c r="J33" s="36">
        <f t="shared" si="1"/>
        <v>0</v>
      </c>
      <c r="K33" s="19"/>
    </row>
    <row r="34" spans="1:11" ht="26.4">
      <c r="A34" s="13">
        <v>31</v>
      </c>
      <c r="B34" s="30" t="s">
        <v>55</v>
      </c>
      <c r="C34" s="15" t="s">
        <v>56</v>
      </c>
      <c r="D34" s="37"/>
      <c r="E34" s="16" t="s">
        <v>322</v>
      </c>
      <c r="F34" s="17">
        <v>100</v>
      </c>
      <c r="G34" s="36"/>
      <c r="H34" s="34">
        <f t="shared" si="0"/>
        <v>0</v>
      </c>
      <c r="I34" s="35"/>
      <c r="J34" s="36">
        <f t="shared" si="1"/>
        <v>0</v>
      </c>
      <c r="K34" s="19"/>
    </row>
    <row r="35" spans="1:11" ht="39.6">
      <c r="A35" s="13">
        <v>32</v>
      </c>
      <c r="B35" s="30" t="s">
        <v>57</v>
      </c>
      <c r="C35" s="15" t="s">
        <v>58</v>
      </c>
      <c r="D35" s="37"/>
      <c r="E35" s="16" t="s">
        <v>322</v>
      </c>
      <c r="F35" s="17">
        <v>100</v>
      </c>
      <c r="G35" s="36"/>
      <c r="H35" s="34">
        <f t="shared" si="0"/>
        <v>0</v>
      </c>
      <c r="I35" s="35"/>
      <c r="J35" s="36">
        <f t="shared" si="1"/>
        <v>0</v>
      </c>
      <c r="K35" s="19"/>
    </row>
    <row r="36" spans="1:11" ht="79.2">
      <c r="A36" s="13">
        <v>33</v>
      </c>
      <c r="B36" s="30" t="s">
        <v>342</v>
      </c>
      <c r="C36" s="15" t="s">
        <v>387</v>
      </c>
      <c r="D36" s="37"/>
      <c r="E36" s="16" t="s">
        <v>323</v>
      </c>
      <c r="F36" s="17">
        <v>4</v>
      </c>
      <c r="G36" s="36"/>
      <c r="H36" s="34">
        <f t="shared" si="0"/>
        <v>0</v>
      </c>
      <c r="I36" s="35"/>
      <c r="J36" s="36">
        <f t="shared" si="1"/>
        <v>0</v>
      </c>
      <c r="K36" s="19"/>
    </row>
    <row r="37" spans="1:11">
      <c r="A37" s="13">
        <v>34</v>
      </c>
      <c r="B37" s="30" t="s">
        <v>59</v>
      </c>
      <c r="C37" s="15" t="s">
        <v>60</v>
      </c>
      <c r="D37" s="37"/>
      <c r="E37" s="16" t="s">
        <v>323</v>
      </c>
      <c r="F37" s="17">
        <v>1</v>
      </c>
      <c r="G37" s="36"/>
      <c r="H37" s="34">
        <f t="shared" si="0"/>
        <v>0</v>
      </c>
      <c r="I37" s="35"/>
      <c r="J37" s="36">
        <f t="shared" si="1"/>
        <v>0</v>
      </c>
      <c r="K37" s="19"/>
    </row>
    <row r="38" spans="1:11">
      <c r="A38" s="13">
        <v>35</v>
      </c>
      <c r="B38" s="30" t="s">
        <v>61</v>
      </c>
      <c r="C38" s="15" t="s">
        <v>62</v>
      </c>
      <c r="D38" s="37"/>
      <c r="E38" s="16" t="s">
        <v>323</v>
      </c>
      <c r="F38" s="17">
        <v>1</v>
      </c>
      <c r="G38" s="36"/>
      <c r="H38" s="34">
        <f t="shared" si="0"/>
        <v>0</v>
      </c>
      <c r="I38" s="35"/>
      <c r="J38" s="36">
        <f t="shared" si="1"/>
        <v>0</v>
      </c>
      <c r="K38" s="19"/>
    </row>
    <row r="39" spans="1:11" ht="26.4">
      <c r="A39" s="13">
        <v>36</v>
      </c>
      <c r="B39" s="30" t="s">
        <v>63</v>
      </c>
      <c r="C39" s="15" t="s">
        <v>64</v>
      </c>
      <c r="D39" s="37"/>
      <c r="E39" s="16" t="s">
        <v>322</v>
      </c>
      <c r="F39" s="17">
        <v>10</v>
      </c>
      <c r="G39" s="34"/>
      <c r="H39" s="34">
        <f t="shared" si="0"/>
        <v>0</v>
      </c>
      <c r="I39" s="35"/>
      <c r="J39" s="36">
        <f t="shared" si="1"/>
        <v>0</v>
      </c>
      <c r="K39" s="19"/>
    </row>
    <row r="40" spans="1:11" ht="26.4">
      <c r="A40" s="13">
        <v>37</v>
      </c>
      <c r="B40" s="30" t="s">
        <v>65</v>
      </c>
      <c r="C40" s="15" t="s">
        <v>66</v>
      </c>
      <c r="D40" s="37"/>
      <c r="E40" s="16" t="s">
        <v>322</v>
      </c>
      <c r="F40" s="17">
        <v>10</v>
      </c>
      <c r="G40" s="36"/>
      <c r="H40" s="34">
        <f t="shared" si="0"/>
        <v>0</v>
      </c>
      <c r="I40" s="35"/>
      <c r="J40" s="36">
        <f t="shared" si="1"/>
        <v>0</v>
      </c>
      <c r="K40" s="19"/>
    </row>
    <row r="41" spans="1:11" ht="39.6">
      <c r="A41" s="13">
        <v>38</v>
      </c>
      <c r="B41" s="30" t="s">
        <v>67</v>
      </c>
      <c r="C41" s="15" t="s">
        <v>68</v>
      </c>
      <c r="D41" s="38"/>
      <c r="E41" s="16" t="s">
        <v>323</v>
      </c>
      <c r="F41" s="17">
        <v>1</v>
      </c>
      <c r="G41" s="36"/>
      <c r="H41" s="34">
        <f t="shared" si="0"/>
        <v>0</v>
      </c>
      <c r="I41" s="35"/>
      <c r="J41" s="36">
        <f t="shared" si="1"/>
        <v>0</v>
      </c>
      <c r="K41" s="19"/>
    </row>
    <row r="42" spans="1:11" ht="39.6">
      <c r="A42" s="13">
        <v>39</v>
      </c>
      <c r="B42" s="30" t="s">
        <v>69</v>
      </c>
      <c r="C42" s="15" t="s">
        <v>388</v>
      </c>
      <c r="D42" s="38"/>
      <c r="E42" s="16" t="s">
        <v>322</v>
      </c>
      <c r="F42" s="17">
        <v>5</v>
      </c>
      <c r="G42" s="36"/>
      <c r="H42" s="34">
        <f t="shared" si="0"/>
        <v>0</v>
      </c>
      <c r="I42" s="35"/>
      <c r="J42" s="36">
        <f t="shared" si="1"/>
        <v>0</v>
      </c>
      <c r="K42" s="19"/>
    </row>
    <row r="43" spans="1:11" ht="105.6">
      <c r="A43" s="13">
        <v>40</v>
      </c>
      <c r="B43" s="30" t="s">
        <v>70</v>
      </c>
      <c r="C43" s="14" t="s">
        <v>71</v>
      </c>
      <c r="D43" s="38"/>
      <c r="E43" s="16" t="s">
        <v>322</v>
      </c>
      <c r="F43" s="17">
        <v>1</v>
      </c>
      <c r="G43" s="36"/>
      <c r="H43" s="34">
        <f t="shared" si="0"/>
        <v>0</v>
      </c>
      <c r="I43" s="35"/>
      <c r="J43" s="36">
        <f t="shared" si="1"/>
        <v>0</v>
      </c>
      <c r="K43" s="19"/>
    </row>
    <row r="44" spans="1:11" ht="39.6">
      <c r="A44" s="13">
        <v>41</v>
      </c>
      <c r="B44" s="30" t="s">
        <v>343</v>
      </c>
      <c r="C44" s="14" t="s">
        <v>389</v>
      </c>
      <c r="D44" s="38"/>
      <c r="E44" s="16" t="s">
        <v>322</v>
      </c>
      <c r="F44" s="17">
        <v>2</v>
      </c>
      <c r="G44" s="36"/>
      <c r="H44" s="34">
        <f t="shared" si="0"/>
        <v>0</v>
      </c>
      <c r="I44" s="35"/>
      <c r="J44" s="36">
        <f t="shared" si="1"/>
        <v>0</v>
      </c>
      <c r="K44" s="19"/>
    </row>
    <row r="45" spans="1:11" ht="26.4">
      <c r="A45" s="13">
        <v>42</v>
      </c>
      <c r="B45" s="30" t="s">
        <v>72</v>
      </c>
      <c r="C45" s="15" t="s">
        <v>73</v>
      </c>
      <c r="D45" s="38"/>
      <c r="E45" s="16" t="s">
        <v>323</v>
      </c>
      <c r="F45" s="17">
        <v>1</v>
      </c>
      <c r="G45" s="36"/>
      <c r="H45" s="34">
        <f t="shared" si="0"/>
        <v>0</v>
      </c>
      <c r="I45" s="35"/>
      <c r="J45" s="36">
        <f t="shared" si="1"/>
        <v>0</v>
      </c>
      <c r="K45" s="19"/>
    </row>
    <row r="46" spans="1:11" ht="24.6" customHeight="1">
      <c r="A46" s="13">
        <v>43</v>
      </c>
      <c r="B46" s="30" t="s">
        <v>74</v>
      </c>
      <c r="C46" s="15" t="s">
        <v>75</v>
      </c>
      <c r="D46" s="38"/>
      <c r="E46" s="16" t="s">
        <v>323</v>
      </c>
      <c r="F46" s="17">
        <v>1</v>
      </c>
      <c r="G46" s="36"/>
      <c r="H46" s="34">
        <f t="shared" si="0"/>
        <v>0</v>
      </c>
      <c r="I46" s="35"/>
      <c r="J46" s="36">
        <f t="shared" si="1"/>
        <v>0</v>
      </c>
      <c r="K46" s="19"/>
    </row>
    <row r="47" spans="1:11" ht="26.4">
      <c r="A47" s="13">
        <v>44</v>
      </c>
      <c r="B47" s="30" t="s">
        <v>330</v>
      </c>
      <c r="C47" s="15" t="s">
        <v>76</v>
      </c>
      <c r="D47" s="38"/>
      <c r="E47" s="16" t="s">
        <v>323</v>
      </c>
      <c r="F47" s="17">
        <v>1</v>
      </c>
      <c r="G47" s="36"/>
      <c r="H47" s="34">
        <f t="shared" si="0"/>
        <v>0</v>
      </c>
      <c r="I47" s="35"/>
      <c r="J47" s="36">
        <f t="shared" si="1"/>
        <v>0</v>
      </c>
      <c r="K47" s="19"/>
    </row>
    <row r="48" spans="1:11" ht="24" customHeight="1">
      <c r="A48" s="13">
        <v>45</v>
      </c>
      <c r="B48" s="30" t="s">
        <v>77</v>
      </c>
      <c r="C48" s="15" t="s">
        <v>78</v>
      </c>
      <c r="D48" s="38"/>
      <c r="E48" s="16" t="s">
        <v>323</v>
      </c>
      <c r="F48" s="17">
        <v>1</v>
      </c>
      <c r="G48" s="36"/>
      <c r="H48" s="34">
        <f t="shared" si="0"/>
        <v>0</v>
      </c>
      <c r="I48" s="35"/>
      <c r="J48" s="36">
        <f t="shared" si="1"/>
        <v>0</v>
      </c>
      <c r="K48" s="19"/>
    </row>
    <row r="49" spans="1:11" ht="26.4">
      <c r="A49" s="13">
        <v>46</v>
      </c>
      <c r="B49" s="30" t="s">
        <v>79</v>
      </c>
      <c r="C49" s="15" t="s">
        <v>80</v>
      </c>
      <c r="D49" s="38"/>
      <c r="E49" s="16" t="s">
        <v>323</v>
      </c>
      <c r="F49" s="17">
        <v>1</v>
      </c>
      <c r="G49" s="36"/>
      <c r="H49" s="34">
        <f t="shared" si="0"/>
        <v>0</v>
      </c>
      <c r="I49" s="35"/>
      <c r="J49" s="36">
        <f t="shared" si="1"/>
        <v>0</v>
      </c>
      <c r="K49" s="19"/>
    </row>
    <row r="50" spans="1:11" ht="12" customHeight="1">
      <c r="A50" s="13">
        <v>47</v>
      </c>
      <c r="B50" s="30" t="s">
        <v>81</v>
      </c>
      <c r="C50" s="15" t="s">
        <v>82</v>
      </c>
      <c r="D50" s="38"/>
      <c r="E50" s="16" t="s">
        <v>323</v>
      </c>
      <c r="F50" s="17">
        <v>1</v>
      </c>
      <c r="G50" s="36"/>
      <c r="H50" s="34">
        <f t="shared" si="0"/>
        <v>0</v>
      </c>
      <c r="I50" s="35"/>
      <c r="J50" s="36">
        <f t="shared" si="1"/>
        <v>0</v>
      </c>
      <c r="K50" s="19"/>
    </row>
    <row r="51" spans="1:11" ht="26.4">
      <c r="A51" s="13">
        <v>48</v>
      </c>
      <c r="B51" s="30" t="s">
        <v>83</v>
      </c>
      <c r="C51" s="15" t="s">
        <v>84</v>
      </c>
      <c r="D51" s="37"/>
      <c r="E51" s="16" t="s">
        <v>323</v>
      </c>
      <c r="F51" s="17">
        <v>1</v>
      </c>
      <c r="G51" s="36"/>
      <c r="H51" s="34">
        <f t="shared" si="0"/>
        <v>0</v>
      </c>
      <c r="I51" s="35"/>
      <c r="J51" s="36">
        <f t="shared" si="1"/>
        <v>0</v>
      </c>
      <c r="K51" s="19"/>
    </row>
    <row r="52" spans="1:11">
      <c r="A52" s="13">
        <v>49</v>
      </c>
      <c r="B52" s="30" t="s">
        <v>85</v>
      </c>
      <c r="C52" s="15" t="s">
        <v>86</v>
      </c>
      <c r="D52" s="38"/>
      <c r="E52" s="16" t="s">
        <v>322</v>
      </c>
      <c r="F52" s="17">
        <v>15</v>
      </c>
      <c r="G52" s="34"/>
      <c r="H52" s="34">
        <f t="shared" si="0"/>
        <v>0</v>
      </c>
      <c r="I52" s="35"/>
      <c r="J52" s="36">
        <f t="shared" si="1"/>
        <v>0</v>
      </c>
      <c r="K52" s="19"/>
    </row>
    <row r="53" spans="1:11" ht="26.4">
      <c r="A53" s="13">
        <v>50</v>
      </c>
      <c r="B53" s="30" t="s">
        <v>87</v>
      </c>
      <c r="C53" s="15" t="s">
        <v>88</v>
      </c>
      <c r="D53" s="38"/>
      <c r="E53" s="16" t="s">
        <v>322</v>
      </c>
      <c r="F53" s="17">
        <v>5</v>
      </c>
      <c r="G53" s="34"/>
      <c r="H53" s="34">
        <f t="shared" si="0"/>
        <v>0</v>
      </c>
      <c r="I53" s="35"/>
      <c r="J53" s="36">
        <f t="shared" si="1"/>
        <v>0</v>
      </c>
      <c r="K53" s="19"/>
    </row>
    <row r="54" spans="1:11" ht="52.8">
      <c r="A54" s="13">
        <v>51</v>
      </c>
      <c r="B54" s="30" t="s">
        <v>89</v>
      </c>
      <c r="C54" s="15" t="s">
        <v>90</v>
      </c>
      <c r="D54" s="37"/>
      <c r="E54" s="16" t="s">
        <v>323</v>
      </c>
      <c r="F54" s="17">
        <v>5</v>
      </c>
      <c r="G54" s="36"/>
      <c r="H54" s="34">
        <f t="shared" si="0"/>
        <v>0</v>
      </c>
      <c r="I54" s="35"/>
      <c r="J54" s="36">
        <f t="shared" si="1"/>
        <v>0</v>
      </c>
      <c r="K54" s="19"/>
    </row>
    <row r="55" spans="1:11" ht="39.6">
      <c r="A55" s="13">
        <v>52</v>
      </c>
      <c r="B55" s="30" t="s">
        <v>91</v>
      </c>
      <c r="C55" s="15" t="s">
        <v>92</v>
      </c>
      <c r="D55" s="37"/>
      <c r="E55" s="16" t="s">
        <v>322</v>
      </c>
      <c r="F55" s="17">
        <v>5</v>
      </c>
      <c r="G55" s="36"/>
      <c r="H55" s="34">
        <f t="shared" si="0"/>
        <v>0</v>
      </c>
      <c r="I55" s="35"/>
      <c r="J55" s="36">
        <f t="shared" si="1"/>
        <v>0</v>
      </c>
      <c r="K55" s="19"/>
    </row>
    <row r="56" spans="1:11" ht="52.8">
      <c r="A56" s="13">
        <v>53</v>
      </c>
      <c r="B56" s="30" t="s">
        <v>344</v>
      </c>
      <c r="C56" s="15" t="s">
        <v>390</v>
      </c>
      <c r="D56" s="37"/>
      <c r="E56" s="16" t="s">
        <v>322</v>
      </c>
      <c r="F56" s="17">
        <v>1</v>
      </c>
      <c r="G56" s="36"/>
      <c r="H56" s="34">
        <f t="shared" si="0"/>
        <v>0</v>
      </c>
      <c r="I56" s="35"/>
      <c r="J56" s="36">
        <f t="shared" si="1"/>
        <v>0</v>
      </c>
      <c r="K56" s="19"/>
    </row>
    <row r="57" spans="1:11" ht="39.6">
      <c r="A57" s="13">
        <v>54</v>
      </c>
      <c r="B57" s="30" t="s">
        <v>345</v>
      </c>
      <c r="C57" s="15" t="s">
        <v>391</v>
      </c>
      <c r="D57" s="37"/>
      <c r="E57" s="16" t="s">
        <v>322</v>
      </c>
      <c r="F57" s="17">
        <v>3</v>
      </c>
      <c r="G57" s="36"/>
      <c r="H57" s="34">
        <f t="shared" si="0"/>
        <v>0</v>
      </c>
      <c r="I57" s="35"/>
      <c r="J57" s="36">
        <f t="shared" si="1"/>
        <v>0</v>
      </c>
      <c r="K57" s="19"/>
    </row>
    <row r="58" spans="1:11" ht="52.8">
      <c r="A58" s="13">
        <v>55</v>
      </c>
      <c r="B58" s="30" t="s">
        <v>346</v>
      </c>
      <c r="C58" s="15" t="s">
        <v>392</v>
      </c>
      <c r="D58" s="37"/>
      <c r="E58" s="16" t="s">
        <v>322</v>
      </c>
      <c r="F58" s="17">
        <v>5</v>
      </c>
      <c r="G58" s="36"/>
      <c r="H58" s="34">
        <f t="shared" si="0"/>
        <v>0</v>
      </c>
      <c r="I58" s="35"/>
      <c r="J58" s="36">
        <f t="shared" si="1"/>
        <v>0</v>
      </c>
      <c r="K58" s="19"/>
    </row>
    <row r="59" spans="1:11" ht="24.6" customHeight="1">
      <c r="A59" s="13">
        <v>56</v>
      </c>
      <c r="B59" s="30" t="s">
        <v>347</v>
      </c>
      <c r="C59" s="15" t="s">
        <v>393</v>
      </c>
      <c r="D59" s="37"/>
      <c r="E59" s="16" t="s">
        <v>322</v>
      </c>
      <c r="F59" s="17">
        <v>10</v>
      </c>
      <c r="G59" s="36"/>
      <c r="H59" s="34">
        <f t="shared" si="0"/>
        <v>0</v>
      </c>
      <c r="I59" s="35"/>
      <c r="J59" s="36">
        <f t="shared" si="1"/>
        <v>0</v>
      </c>
      <c r="K59" s="19"/>
    </row>
    <row r="60" spans="1:11" ht="24.6" customHeight="1">
      <c r="A60" s="13">
        <v>57</v>
      </c>
      <c r="B60" s="30" t="s">
        <v>348</v>
      </c>
      <c r="C60" s="15" t="s">
        <v>393</v>
      </c>
      <c r="D60" s="37"/>
      <c r="E60" s="16" t="s">
        <v>322</v>
      </c>
      <c r="F60" s="17">
        <v>10</v>
      </c>
      <c r="G60" s="36"/>
      <c r="H60" s="34">
        <f t="shared" si="0"/>
        <v>0</v>
      </c>
      <c r="I60" s="35"/>
      <c r="J60" s="36">
        <f t="shared" si="1"/>
        <v>0</v>
      </c>
      <c r="K60" s="19"/>
    </row>
    <row r="61" spans="1:11" ht="39.6">
      <c r="A61" s="13">
        <v>58</v>
      </c>
      <c r="B61" s="30" t="s">
        <v>349</v>
      </c>
      <c r="C61" s="15" t="s">
        <v>93</v>
      </c>
      <c r="D61" s="38"/>
      <c r="E61" s="16" t="s">
        <v>322</v>
      </c>
      <c r="F61" s="17">
        <v>40</v>
      </c>
      <c r="G61" s="36"/>
      <c r="H61" s="34">
        <f t="shared" si="0"/>
        <v>0</v>
      </c>
      <c r="I61" s="35"/>
      <c r="J61" s="36">
        <f t="shared" si="1"/>
        <v>0</v>
      </c>
      <c r="K61" s="19"/>
    </row>
    <row r="62" spans="1:11" ht="26.4">
      <c r="A62" s="13">
        <v>59</v>
      </c>
      <c r="B62" s="30" t="s">
        <v>94</v>
      </c>
      <c r="C62" s="15" t="s">
        <v>95</v>
      </c>
      <c r="D62" s="38"/>
      <c r="E62" s="16" t="s">
        <v>322</v>
      </c>
      <c r="F62" s="17">
        <v>2000</v>
      </c>
      <c r="G62" s="36"/>
      <c r="H62" s="34">
        <f t="shared" si="0"/>
        <v>0</v>
      </c>
      <c r="I62" s="35"/>
      <c r="J62" s="36">
        <f t="shared" si="1"/>
        <v>0</v>
      </c>
      <c r="K62" s="19"/>
    </row>
    <row r="63" spans="1:11" ht="39.6">
      <c r="A63" s="13">
        <v>60</v>
      </c>
      <c r="B63" s="30" t="s">
        <v>96</v>
      </c>
      <c r="C63" s="15" t="s">
        <v>97</v>
      </c>
      <c r="D63" s="38"/>
      <c r="E63" s="16" t="s">
        <v>322</v>
      </c>
      <c r="F63" s="17">
        <v>2000</v>
      </c>
      <c r="G63" s="36"/>
      <c r="H63" s="34">
        <f t="shared" si="0"/>
        <v>0</v>
      </c>
      <c r="I63" s="35"/>
      <c r="J63" s="36">
        <f t="shared" si="1"/>
        <v>0</v>
      </c>
      <c r="K63" s="19"/>
    </row>
    <row r="64" spans="1:11" ht="44.4" customHeight="1">
      <c r="A64" s="13">
        <v>61</v>
      </c>
      <c r="B64" s="30" t="s">
        <v>98</v>
      </c>
      <c r="C64" s="15" t="s">
        <v>99</v>
      </c>
      <c r="D64" s="38"/>
      <c r="E64" s="16" t="s">
        <v>322</v>
      </c>
      <c r="F64" s="17">
        <v>500</v>
      </c>
      <c r="G64" s="34"/>
      <c r="H64" s="34">
        <f t="shared" si="0"/>
        <v>0</v>
      </c>
      <c r="I64" s="35"/>
      <c r="J64" s="36">
        <f t="shared" si="1"/>
        <v>0</v>
      </c>
      <c r="K64" s="19"/>
    </row>
    <row r="65" spans="1:11" ht="48.6" customHeight="1">
      <c r="A65" s="13">
        <v>62</v>
      </c>
      <c r="B65" s="30" t="s">
        <v>100</v>
      </c>
      <c r="C65" s="15" t="s">
        <v>99</v>
      </c>
      <c r="D65" s="38"/>
      <c r="E65" s="16" t="s">
        <v>322</v>
      </c>
      <c r="F65" s="17">
        <v>250</v>
      </c>
      <c r="G65" s="34"/>
      <c r="H65" s="34">
        <f t="shared" si="0"/>
        <v>0</v>
      </c>
      <c r="I65" s="35"/>
      <c r="J65" s="36">
        <f t="shared" si="1"/>
        <v>0</v>
      </c>
      <c r="K65" s="19"/>
    </row>
    <row r="66" spans="1:11" ht="40.799999999999997" customHeight="1">
      <c r="A66" s="13">
        <v>63</v>
      </c>
      <c r="B66" s="30" t="s">
        <v>101</v>
      </c>
      <c r="C66" s="15" t="s">
        <v>99</v>
      </c>
      <c r="D66" s="38"/>
      <c r="E66" s="16" t="s">
        <v>322</v>
      </c>
      <c r="F66" s="17">
        <v>500</v>
      </c>
      <c r="G66" s="34"/>
      <c r="H66" s="34">
        <f t="shared" si="0"/>
        <v>0</v>
      </c>
      <c r="I66" s="35"/>
      <c r="J66" s="36">
        <f t="shared" si="1"/>
        <v>0</v>
      </c>
      <c r="K66" s="19"/>
    </row>
    <row r="67" spans="1:11" ht="26.4">
      <c r="A67" s="13">
        <v>64</v>
      </c>
      <c r="B67" s="30" t="s">
        <v>102</v>
      </c>
      <c r="C67" s="15" t="s">
        <v>95</v>
      </c>
      <c r="D67" s="38"/>
      <c r="E67" s="16" t="s">
        <v>322</v>
      </c>
      <c r="F67" s="17">
        <v>1000</v>
      </c>
      <c r="G67" s="36"/>
      <c r="H67" s="34">
        <f t="shared" si="0"/>
        <v>0</v>
      </c>
      <c r="I67" s="35"/>
      <c r="J67" s="36">
        <f t="shared" si="1"/>
        <v>0</v>
      </c>
      <c r="K67" s="19"/>
    </row>
    <row r="68" spans="1:11" ht="52.8">
      <c r="A68" s="13">
        <v>65</v>
      </c>
      <c r="B68" s="30" t="s">
        <v>103</v>
      </c>
      <c r="C68" s="15" t="s">
        <v>104</v>
      </c>
      <c r="D68" s="38"/>
      <c r="E68" s="16" t="s">
        <v>322</v>
      </c>
      <c r="F68" s="17">
        <v>40</v>
      </c>
      <c r="G68" s="36"/>
      <c r="H68" s="34">
        <f t="shared" si="0"/>
        <v>0</v>
      </c>
      <c r="I68" s="35"/>
      <c r="J68" s="36">
        <f t="shared" si="1"/>
        <v>0</v>
      </c>
      <c r="K68" s="19"/>
    </row>
    <row r="69" spans="1:11" ht="52.8">
      <c r="A69" s="13">
        <v>66</v>
      </c>
      <c r="B69" s="30" t="s">
        <v>105</v>
      </c>
      <c r="C69" s="15" t="s">
        <v>106</v>
      </c>
      <c r="D69" s="38"/>
      <c r="E69" s="16" t="s">
        <v>322</v>
      </c>
      <c r="F69" s="17">
        <v>70</v>
      </c>
      <c r="G69" s="36"/>
      <c r="H69" s="34">
        <f t="shared" ref="H69:H134" si="2">F69*G69</f>
        <v>0</v>
      </c>
      <c r="I69" s="35"/>
      <c r="J69" s="36">
        <f t="shared" ref="J69:J134" si="3">H69+I69*H69</f>
        <v>0</v>
      </c>
      <c r="K69" s="19"/>
    </row>
    <row r="70" spans="1:11" ht="52.8">
      <c r="A70" s="13">
        <v>67</v>
      </c>
      <c r="B70" s="30" t="s">
        <v>107</v>
      </c>
      <c r="C70" s="15" t="s">
        <v>108</v>
      </c>
      <c r="D70" s="38"/>
      <c r="E70" s="16" t="s">
        <v>322</v>
      </c>
      <c r="F70" s="17">
        <v>10</v>
      </c>
      <c r="G70" s="36"/>
      <c r="H70" s="34">
        <f t="shared" si="2"/>
        <v>0</v>
      </c>
      <c r="I70" s="35"/>
      <c r="J70" s="36">
        <f t="shared" si="3"/>
        <v>0</v>
      </c>
      <c r="K70" s="19"/>
    </row>
    <row r="71" spans="1:11" ht="66">
      <c r="A71" s="13">
        <v>68</v>
      </c>
      <c r="B71" s="30" t="s">
        <v>350</v>
      </c>
      <c r="C71" s="15" t="s">
        <v>394</v>
      </c>
      <c r="D71" s="38"/>
      <c r="E71" s="16" t="s">
        <v>322</v>
      </c>
      <c r="F71" s="17">
        <v>50</v>
      </c>
      <c r="G71" s="36"/>
      <c r="H71" s="34">
        <f t="shared" si="2"/>
        <v>0</v>
      </c>
      <c r="I71" s="35"/>
      <c r="J71" s="36">
        <f t="shared" si="3"/>
        <v>0</v>
      </c>
      <c r="K71" s="19"/>
    </row>
    <row r="72" spans="1:11" ht="39.6">
      <c r="A72" s="13">
        <v>69</v>
      </c>
      <c r="B72" s="30" t="s">
        <v>351</v>
      </c>
      <c r="C72" s="15" t="s">
        <v>395</v>
      </c>
      <c r="D72" s="38"/>
      <c r="E72" s="16" t="s">
        <v>322</v>
      </c>
      <c r="F72" s="17">
        <v>50</v>
      </c>
      <c r="G72" s="36"/>
      <c r="H72" s="34">
        <f t="shared" si="2"/>
        <v>0</v>
      </c>
      <c r="I72" s="35"/>
      <c r="J72" s="36">
        <f t="shared" si="3"/>
        <v>0</v>
      </c>
      <c r="K72" s="19"/>
    </row>
    <row r="73" spans="1:11" ht="26.4">
      <c r="A73" s="13">
        <v>70</v>
      </c>
      <c r="B73" s="30" t="s">
        <v>109</v>
      </c>
      <c r="C73" s="15" t="s">
        <v>110</v>
      </c>
      <c r="D73" s="38"/>
      <c r="E73" s="16" t="s">
        <v>322</v>
      </c>
      <c r="F73" s="17">
        <v>5</v>
      </c>
      <c r="G73" s="36"/>
      <c r="H73" s="34">
        <f t="shared" si="2"/>
        <v>0</v>
      </c>
      <c r="I73" s="35"/>
      <c r="J73" s="36">
        <f t="shared" si="3"/>
        <v>0</v>
      </c>
      <c r="K73" s="19"/>
    </row>
    <row r="74" spans="1:11" ht="26.4">
      <c r="A74" s="13">
        <v>71</v>
      </c>
      <c r="B74" s="30" t="s">
        <v>111</v>
      </c>
      <c r="C74" s="15" t="s">
        <v>112</v>
      </c>
      <c r="D74" s="38"/>
      <c r="E74" s="16" t="s">
        <v>322</v>
      </c>
      <c r="F74" s="17">
        <v>40</v>
      </c>
      <c r="G74" s="36"/>
      <c r="H74" s="34">
        <f t="shared" si="2"/>
        <v>0</v>
      </c>
      <c r="I74" s="35"/>
      <c r="J74" s="36">
        <f t="shared" si="3"/>
        <v>0</v>
      </c>
      <c r="K74" s="19"/>
    </row>
    <row r="75" spans="1:11">
      <c r="A75" s="13">
        <v>72</v>
      </c>
      <c r="B75" s="30" t="s">
        <v>113</v>
      </c>
      <c r="C75" s="15" t="s">
        <v>396</v>
      </c>
      <c r="D75" s="38"/>
      <c r="E75" s="16" t="s">
        <v>322</v>
      </c>
      <c r="F75" s="17">
        <v>8</v>
      </c>
      <c r="G75" s="36"/>
      <c r="H75" s="34">
        <f t="shared" si="2"/>
        <v>0</v>
      </c>
      <c r="I75" s="35"/>
      <c r="J75" s="36">
        <f t="shared" si="3"/>
        <v>0</v>
      </c>
      <c r="K75" s="19"/>
    </row>
    <row r="76" spans="1:11" ht="93.6" customHeight="1">
      <c r="A76" s="13">
        <v>73</v>
      </c>
      <c r="B76" s="33" t="s">
        <v>114</v>
      </c>
      <c r="C76" s="15" t="s">
        <v>115</v>
      </c>
      <c r="D76" s="38"/>
      <c r="E76" s="16" t="s">
        <v>322</v>
      </c>
      <c r="F76" s="17">
        <v>5</v>
      </c>
      <c r="G76" s="36"/>
      <c r="H76" s="34">
        <f t="shared" si="2"/>
        <v>0</v>
      </c>
      <c r="I76" s="35"/>
      <c r="J76" s="36">
        <f t="shared" si="3"/>
        <v>0</v>
      </c>
      <c r="K76" s="19"/>
    </row>
    <row r="77" spans="1:11" ht="26.4">
      <c r="A77" s="13">
        <v>74</v>
      </c>
      <c r="B77" s="30" t="s">
        <v>116</v>
      </c>
      <c r="C77" s="15" t="s">
        <v>117</v>
      </c>
      <c r="D77" s="38"/>
      <c r="E77" s="16" t="s">
        <v>323</v>
      </c>
      <c r="F77" s="17">
        <v>60</v>
      </c>
      <c r="G77" s="36"/>
      <c r="H77" s="34">
        <f t="shared" si="2"/>
        <v>0</v>
      </c>
      <c r="I77" s="35"/>
      <c r="J77" s="36">
        <f t="shared" si="3"/>
        <v>0</v>
      </c>
      <c r="K77" s="19"/>
    </row>
    <row r="78" spans="1:11" ht="26.4">
      <c r="A78" s="13">
        <v>75</v>
      </c>
      <c r="B78" s="30" t="s">
        <v>118</v>
      </c>
      <c r="C78" s="15" t="s">
        <v>117</v>
      </c>
      <c r="D78" s="38"/>
      <c r="E78" s="16" t="s">
        <v>323</v>
      </c>
      <c r="F78" s="17">
        <v>10</v>
      </c>
      <c r="G78" s="36"/>
      <c r="H78" s="34">
        <f t="shared" si="2"/>
        <v>0</v>
      </c>
      <c r="I78" s="35"/>
      <c r="J78" s="36">
        <f t="shared" si="3"/>
        <v>0</v>
      </c>
      <c r="K78" s="19"/>
    </row>
    <row r="79" spans="1:11" ht="118.8">
      <c r="A79" s="13">
        <v>76</v>
      </c>
      <c r="B79" s="30" t="s">
        <v>352</v>
      </c>
      <c r="C79" s="15" t="s">
        <v>397</v>
      </c>
      <c r="D79" s="38"/>
      <c r="E79" s="16" t="s">
        <v>323</v>
      </c>
      <c r="F79" s="17">
        <v>3</v>
      </c>
      <c r="G79" s="36"/>
      <c r="H79" s="34">
        <f t="shared" si="2"/>
        <v>0</v>
      </c>
      <c r="I79" s="35"/>
      <c r="J79" s="36">
        <f t="shared" si="3"/>
        <v>0</v>
      </c>
      <c r="K79" s="19"/>
    </row>
    <row r="80" spans="1:11" ht="39.6">
      <c r="A80" s="13">
        <v>77</v>
      </c>
      <c r="B80" s="30" t="s">
        <v>119</v>
      </c>
      <c r="C80" s="15" t="s">
        <v>120</v>
      </c>
      <c r="D80" s="38"/>
      <c r="E80" s="16" t="s">
        <v>323</v>
      </c>
      <c r="F80" s="17">
        <v>5</v>
      </c>
      <c r="G80" s="36"/>
      <c r="H80" s="34">
        <f t="shared" si="2"/>
        <v>0</v>
      </c>
      <c r="I80" s="35"/>
      <c r="J80" s="36">
        <f t="shared" si="3"/>
        <v>0</v>
      </c>
      <c r="K80" s="19"/>
    </row>
    <row r="81" spans="1:11" ht="39.6">
      <c r="A81" s="13">
        <v>78</v>
      </c>
      <c r="B81" s="30" t="s">
        <v>121</v>
      </c>
      <c r="C81" s="15" t="s">
        <v>122</v>
      </c>
      <c r="D81" s="38"/>
      <c r="E81" s="16" t="s">
        <v>323</v>
      </c>
      <c r="F81" s="17">
        <v>2</v>
      </c>
      <c r="G81" s="36"/>
      <c r="H81" s="34">
        <f t="shared" si="2"/>
        <v>0</v>
      </c>
      <c r="I81" s="35"/>
      <c r="J81" s="36">
        <f t="shared" si="3"/>
        <v>0</v>
      </c>
      <c r="K81" s="19"/>
    </row>
    <row r="82" spans="1:11" ht="66">
      <c r="A82" s="13">
        <v>79</v>
      </c>
      <c r="B82" s="30" t="s">
        <v>123</v>
      </c>
      <c r="C82" s="15" t="s">
        <v>398</v>
      </c>
      <c r="D82" s="38"/>
      <c r="E82" s="16" t="s">
        <v>323</v>
      </c>
      <c r="F82" s="17">
        <v>2</v>
      </c>
      <c r="G82" s="36"/>
      <c r="H82" s="34">
        <f t="shared" si="2"/>
        <v>0</v>
      </c>
      <c r="I82" s="35"/>
      <c r="J82" s="36">
        <f t="shared" si="3"/>
        <v>0</v>
      </c>
      <c r="K82" s="19"/>
    </row>
    <row r="83" spans="1:11" ht="66">
      <c r="A83" s="13">
        <v>80</v>
      </c>
      <c r="B83" s="30" t="s">
        <v>124</v>
      </c>
      <c r="C83" s="15" t="s">
        <v>125</v>
      </c>
      <c r="D83" s="38"/>
      <c r="E83" s="16" t="s">
        <v>323</v>
      </c>
      <c r="F83" s="17">
        <v>2</v>
      </c>
      <c r="G83" s="36"/>
      <c r="H83" s="34">
        <f t="shared" si="2"/>
        <v>0</v>
      </c>
      <c r="I83" s="35"/>
      <c r="J83" s="36">
        <f t="shared" si="3"/>
        <v>0</v>
      </c>
      <c r="K83" s="19"/>
    </row>
    <row r="84" spans="1:11" ht="26.4">
      <c r="A84" s="13">
        <v>81</v>
      </c>
      <c r="B84" s="30" t="s">
        <v>126</v>
      </c>
      <c r="C84" s="15" t="s">
        <v>127</v>
      </c>
      <c r="D84" s="38"/>
      <c r="E84" s="16" t="s">
        <v>323</v>
      </c>
      <c r="F84" s="17">
        <v>1</v>
      </c>
      <c r="G84" s="36"/>
      <c r="H84" s="34">
        <f t="shared" si="2"/>
        <v>0</v>
      </c>
      <c r="I84" s="35"/>
      <c r="J84" s="36">
        <f t="shared" si="3"/>
        <v>0</v>
      </c>
      <c r="K84" s="19"/>
    </row>
    <row r="85" spans="1:11" ht="26.4">
      <c r="A85" s="13">
        <v>82</v>
      </c>
      <c r="B85" s="30" t="s">
        <v>353</v>
      </c>
      <c r="C85" s="15" t="s">
        <v>399</v>
      </c>
      <c r="D85" s="38"/>
      <c r="E85" s="16" t="s">
        <v>322</v>
      </c>
      <c r="F85" s="17">
        <v>20</v>
      </c>
      <c r="G85" s="36"/>
      <c r="H85" s="34">
        <f t="shared" si="2"/>
        <v>0</v>
      </c>
      <c r="I85" s="35"/>
      <c r="J85" s="36">
        <f t="shared" si="3"/>
        <v>0</v>
      </c>
      <c r="K85" s="19"/>
    </row>
    <row r="86" spans="1:11" ht="39.6">
      <c r="A86" s="13">
        <v>83</v>
      </c>
      <c r="B86" s="30" t="s">
        <v>354</v>
      </c>
      <c r="C86" s="15" t="s">
        <v>400</v>
      </c>
      <c r="D86" s="38"/>
      <c r="E86" s="16" t="s">
        <v>323</v>
      </c>
      <c r="F86" s="17">
        <v>10</v>
      </c>
      <c r="G86" s="36"/>
      <c r="H86" s="34">
        <f t="shared" si="2"/>
        <v>0</v>
      </c>
      <c r="I86" s="35"/>
      <c r="J86" s="36">
        <f t="shared" si="3"/>
        <v>0</v>
      </c>
      <c r="K86" s="19"/>
    </row>
    <row r="87" spans="1:11" ht="26.4">
      <c r="A87" s="13">
        <v>84</v>
      </c>
      <c r="B87" s="30" t="s">
        <v>128</v>
      </c>
      <c r="C87" s="15" t="s">
        <v>129</v>
      </c>
      <c r="D87" s="38"/>
      <c r="E87" s="16" t="s">
        <v>322</v>
      </c>
      <c r="F87" s="17">
        <v>4</v>
      </c>
      <c r="G87" s="36"/>
      <c r="H87" s="34">
        <f t="shared" si="2"/>
        <v>0</v>
      </c>
      <c r="I87" s="35"/>
      <c r="J87" s="36">
        <f t="shared" si="3"/>
        <v>0</v>
      </c>
      <c r="K87" s="19"/>
    </row>
    <row r="88" spans="1:11" ht="26.4">
      <c r="A88" s="13">
        <v>85</v>
      </c>
      <c r="B88" s="30" t="s">
        <v>130</v>
      </c>
      <c r="C88" s="15" t="s">
        <v>129</v>
      </c>
      <c r="D88" s="38"/>
      <c r="E88" s="16" t="s">
        <v>322</v>
      </c>
      <c r="F88" s="17">
        <v>3</v>
      </c>
      <c r="G88" s="36"/>
      <c r="H88" s="34">
        <f t="shared" si="2"/>
        <v>0</v>
      </c>
      <c r="I88" s="35"/>
      <c r="J88" s="36">
        <f t="shared" si="3"/>
        <v>0</v>
      </c>
      <c r="K88" s="19"/>
    </row>
    <row r="89" spans="1:11" ht="66">
      <c r="A89" s="13">
        <v>86</v>
      </c>
      <c r="B89" s="30" t="s">
        <v>355</v>
      </c>
      <c r="C89" s="15" t="s">
        <v>401</v>
      </c>
      <c r="D89" s="38"/>
      <c r="E89" s="16" t="s">
        <v>322</v>
      </c>
      <c r="F89" s="17">
        <v>10</v>
      </c>
      <c r="G89" s="36"/>
      <c r="H89" s="34">
        <f t="shared" si="2"/>
        <v>0</v>
      </c>
      <c r="I89" s="35"/>
      <c r="J89" s="36">
        <f t="shared" si="3"/>
        <v>0</v>
      </c>
      <c r="K89" s="19"/>
    </row>
    <row r="90" spans="1:11" ht="26.4">
      <c r="A90" s="13">
        <v>87</v>
      </c>
      <c r="B90" s="30" t="s">
        <v>131</v>
      </c>
      <c r="C90" s="15" t="s">
        <v>132</v>
      </c>
      <c r="D90" s="38"/>
      <c r="E90" s="16" t="s">
        <v>322</v>
      </c>
      <c r="F90" s="17">
        <v>500</v>
      </c>
      <c r="G90" s="36"/>
      <c r="H90" s="34">
        <f t="shared" si="2"/>
        <v>0</v>
      </c>
      <c r="I90" s="35"/>
      <c r="J90" s="36">
        <f t="shared" si="3"/>
        <v>0</v>
      </c>
      <c r="K90" s="19"/>
    </row>
    <row r="91" spans="1:11" ht="26.4">
      <c r="A91" s="13">
        <v>88</v>
      </c>
      <c r="B91" s="30" t="s">
        <v>133</v>
      </c>
      <c r="C91" s="15" t="s">
        <v>321</v>
      </c>
      <c r="D91" s="38"/>
      <c r="E91" s="16" t="s">
        <v>322</v>
      </c>
      <c r="F91" s="17">
        <v>300</v>
      </c>
      <c r="G91" s="36"/>
      <c r="H91" s="34">
        <f t="shared" si="2"/>
        <v>0</v>
      </c>
      <c r="I91" s="35"/>
      <c r="J91" s="36">
        <f t="shared" si="3"/>
        <v>0</v>
      </c>
      <c r="K91" s="19"/>
    </row>
    <row r="92" spans="1:11" ht="105.6">
      <c r="A92" s="13">
        <v>89</v>
      </c>
      <c r="B92" s="30" t="s">
        <v>356</v>
      </c>
      <c r="C92" s="15" t="s">
        <v>402</v>
      </c>
      <c r="D92" s="38"/>
      <c r="E92" s="16" t="s">
        <v>323</v>
      </c>
      <c r="F92" s="17">
        <v>3</v>
      </c>
      <c r="G92" s="36"/>
      <c r="H92" s="34">
        <f t="shared" si="2"/>
        <v>0</v>
      </c>
      <c r="I92" s="35"/>
      <c r="J92" s="36">
        <f t="shared" si="3"/>
        <v>0</v>
      </c>
      <c r="K92" s="19"/>
    </row>
    <row r="93" spans="1:11" ht="39.6">
      <c r="A93" s="13">
        <v>90</v>
      </c>
      <c r="B93" s="30" t="s">
        <v>357</v>
      </c>
      <c r="C93" s="15" t="s">
        <v>403</v>
      </c>
      <c r="D93" s="38"/>
      <c r="E93" s="16" t="s">
        <v>322</v>
      </c>
      <c r="F93" s="17">
        <v>4</v>
      </c>
      <c r="G93" s="36"/>
      <c r="H93" s="34">
        <f t="shared" si="2"/>
        <v>0</v>
      </c>
      <c r="I93" s="35"/>
      <c r="J93" s="36">
        <f t="shared" si="3"/>
        <v>0</v>
      </c>
      <c r="K93" s="19"/>
    </row>
    <row r="94" spans="1:11" ht="26.4">
      <c r="A94" s="13">
        <v>91</v>
      </c>
      <c r="B94" s="30" t="s">
        <v>358</v>
      </c>
      <c r="C94" s="14" t="s">
        <v>404</v>
      </c>
      <c r="D94" s="38"/>
      <c r="E94" s="16" t="s">
        <v>322</v>
      </c>
      <c r="F94" s="17">
        <v>3</v>
      </c>
      <c r="G94" s="36"/>
      <c r="H94" s="34">
        <f t="shared" si="2"/>
        <v>0</v>
      </c>
      <c r="I94" s="35"/>
      <c r="J94" s="36">
        <f t="shared" si="3"/>
        <v>0</v>
      </c>
      <c r="K94" s="19"/>
    </row>
    <row r="95" spans="1:11" ht="79.2">
      <c r="A95" s="13">
        <v>92</v>
      </c>
      <c r="B95" s="30" t="s">
        <v>134</v>
      </c>
      <c r="C95" s="15" t="s">
        <v>135</v>
      </c>
      <c r="D95" s="38"/>
      <c r="E95" s="16" t="s">
        <v>323</v>
      </c>
      <c r="F95" s="17">
        <v>8</v>
      </c>
      <c r="G95" s="36"/>
      <c r="H95" s="34">
        <f t="shared" si="2"/>
        <v>0</v>
      </c>
      <c r="I95" s="35"/>
      <c r="J95" s="36">
        <f t="shared" si="3"/>
        <v>0</v>
      </c>
      <c r="K95" s="19"/>
    </row>
    <row r="96" spans="1:11" ht="26.4">
      <c r="A96" s="13">
        <v>93</v>
      </c>
      <c r="B96" s="30" t="s">
        <v>136</v>
      </c>
      <c r="C96" s="15" t="s">
        <v>137</v>
      </c>
      <c r="D96" s="38"/>
      <c r="E96" s="16" t="s">
        <v>322</v>
      </c>
      <c r="F96" s="17">
        <v>5</v>
      </c>
      <c r="G96" s="36"/>
      <c r="H96" s="34">
        <f t="shared" si="2"/>
        <v>0</v>
      </c>
      <c r="I96" s="35"/>
      <c r="J96" s="36">
        <f t="shared" si="3"/>
        <v>0</v>
      </c>
      <c r="K96" s="19"/>
    </row>
    <row r="97" spans="1:11" ht="26.4">
      <c r="A97" s="13">
        <v>94</v>
      </c>
      <c r="B97" s="30" t="s">
        <v>138</v>
      </c>
      <c r="C97" s="15" t="s">
        <v>139</v>
      </c>
      <c r="D97" s="38"/>
      <c r="E97" s="16" t="s">
        <v>322</v>
      </c>
      <c r="F97" s="17">
        <v>1</v>
      </c>
      <c r="G97" s="36"/>
      <c r="H97" s="34">
        <f t="shared" si="2"/>
        <v>0</v>
      </c>
      <c r="I97" s="35"/>
      <c r="J97" s="36">
        <f t="shared" si="3"/>
        <v>0</v>
      </c>
      <c r="K97" s="19"/>
    </row>
    <row r="98" spans="1:11" ht="39.6">
      <c r="A98" s="13">
        <v>95</v>
      </c>
      <c r="B98" s="30" t="s">
        <v>359</v>
      </c>
      <c r="C98" s="15" t="s">
        <v>405</v>
      </c>
      <c r="D98" s="38"/>
      <c r="E98" s="16" t="s">
        <v>322</v>
      </c>
      <c r="F98" s="17">
        <v>10</v>
      </c>
      <c r="G98" s="36"/>
      <c r="H98" s="34">
        <f t="shared" si="2"/>
        <v>0</v>
      </c>
      <c r="I98" s="35"/>
      <c r="J98" s="36">
        <f t="shared" si="3"/>
        <v>0</v>
      </c>
      <c r="K98" s="19"/>
    </row>
    <row r="99" spans="1:11" ht="52.8">
      <c r="A99" s="13">
        <v>96</v>
      </c>
      <c r="B99" s="30" t="s">
        <v>360</v>
      </c>
      <c r="C99" s="15" t="s">
        <v>406</v>
      </c>
      <c r="D99" s="38"/>
      <c r="E99" s="16" t="s">
        <v>322</v>
      </c>
      <c r="F99" s="17">
        <v>12</v>
      </c>
      <c r="G99" s="36"/>
      <c r="H99" s="34">
        <f t="shared" si="2"/>
        <v>0</v>
      </c>
      <c r="I99" s="35"/>
      <c r="J99" s="36">
        <f t="shared" si="3"/>
        <v>0</v>
      </c>
      <c r="K99" s="19"/>
    </row>
    <row r="100" spans="1:11" ht="26.4">
      <c r="A100" s="13">
        <v>97</v>
      </c>
      <c r="B100" s="30" t="s">
        <v>140</v>
      </c>
      <c r="C100" s="15" t="s">
        <v>141</v>
      </c>
      <c r="D100" s="38"/>
      <c r="E100" s="16" t="s">
        <v>323</v>
      </c>
      <c r="F100" s="17">
        <v>6</v>
      </c>
      <c r="G100" s="36"/>
      <c r="H100" s="34">
        <f t="shared" si="2"/>
        <v>0</v>
      </c>
      <c r="I100" s="35"/>
      <c r="J100" s="36">
        <f t="shared" si="3"/>
        <v>0</v>
      </c>
      <c r="K100" s="19"/>
    </row>
    <row r="101" spans="1:11" ht="26.4">
      <c r="A101" s="13">
        <v>98</v>
      </c>
      <c r="B101" s="30" t="s">
        <v>142</v>
      </c>
      <c r="C101" s="15" t="s">
        <v>143</v>
      </c>
      <c r="D101" s="38"/>
      <c r="E101" s="16" t="s">
        <v>323</v>
      </c>
      <c r="F101" s="17">
        <v>1</v>
      </c>
      <c r="G101" s="36"/>
      <c r="H101" s="34">
        <f t="shared" si="2"/>
        <v>0</v>
      </c>
      <c r="I101" s="35"/>
      <c r="J101" s="36">
        <f t="shared" si="3"/>
        <v>0</v>
      </c>
      <c r="K101" s="19"/>
    </row>
    <row r="102" spans="1:11" ht="26.4">
      <c r="A102" s="13">
        <v>99</v>
      </c>
      <c r="B102" s="30" t="s">
        <v>144</v>
      </c>
      <c r="C102" s="14" t="s">
        <v>145</v>
      </c>
      <c r="D102" s="38"/>
      <c r="E102" s="16" t="s">
        <v>323</v>
      </c>
      <c r="F102" s="17">
        <v>3</v>
      </c>
      <c r="G102" s="36"/>
      <c r="H102" s="34">
        <f t="shared" si="2"/>
        <v>0</v>
      </c>
      <c r="I102" s="35"/>
      <c r="J102" s="36">
        <f t="shared" si="3"/>
        <v>0</v>
      </c>
      <c r="K102" s="19"/>
    </row>
    <row r="103" spans="1:11" ht="26.4">
      <c r="A103" s="13">
        <v>100</v>
      </c>
      <c r="B103" s="30" t="s">
        <v>146</v>
      </c>
      <c r="C103" s="15" t="s">
        <v>147</v>
      </c>
      <c r="D103" s="38"/>
      <c r="E103" s="16" t="s">
        <v>323</v>
      </c>
      <c r="F103" s="17">
        <v>2</v>
      </c>
      <c r="G103" s="36"/>
      <c r="H103" s="34">
        <f t="shared" si="2"/>
        <v>0</v>
      </c>
      <c r="I103" s="35"/>
      <c r="J103" s="36">
        <f t="shared" si="3"/>
        <v>0</v>
      </c>
      <c r="K103" s="19"/>
    </row>
    <row r="104" spans="1:11" ht="26.4">
      <c r="A104" s="13">
        <v>101</v>
      </c>
      <c r="B104" s="30" t="s">
        <v>148</v>
      </c>
      <c r="C104" s="15" t="s">
        <v>149</v>
      </c>
      <c r="D104" s="38"/>
      <c r="E104" s="16" t="s">
        <v>322</v>
      </c>
      <c r="F104" s="17">
        <v>80</v>
      </c>
      <c r="G104" s="36"/>
      <c r="H104" s="34">
        <f t="shared" si="2"/>
        <v>0</v>
      </c>
      <c r="I104" s="35"/>
      <c r="J104" s="36">
        <f t="shared" si="3"/>
        <v>0</v>
      </c>
      <c r="K104" s="19"/>
    </row>
    <row r="105" spans="1:11" ht="39.6">
      <c r="A105" s="13">
        <v>102</v>
      </c>
      <c r="B105" s="30" t="s">
        <v>150</v>
      </c>
      <c r="C105" s="15" t="s">
        <v>151</v>
      </c>
      <c r="D105" s="38"/>
      <c r="E105" s="16" t="s">
        <v>322</v>
      </c>
      <c r="F105" s="17">
        <v>2</v>
      </c>
      <c r="G105" s="36"/>
      <c r="H105" s="34">
        <f t="shared" si="2"/>
        <v>0</v>
      </c>
      <c r="I105" s="35"/>
      <c r="J105" s="36">
        <f t="shared" si="3"/>
        <v>0</v>
      </c>
      <c r="K105" s="19"/>
    </row>
    <row r="106" spans="1:11">
      <c r="A106" s="13">
        <v>103</v>
      </c>
      <c r="B106" s="30" t="s">
        <v>152</v>
      </c>
      <c r="C106" s="15" t="s">
        <v>153</v>
      </c>
      <c r="D106" s="38"/>
      <c r="E106" s="16" t="s">
        <v>322</v>
      </c>
      <c r="F106" s="17">
        <v>20</v>
      </c>
      <c r="G106" s="36"/>
      <c r="H106" s="34">
        <f t="shared" si="2"/>
        <v>0</v>
      </c>
      <c r="I106" s="35"/>
      <c r="J106" s="36">
        <f t="shared" si="3"/>
        <v>0</v>
      </c>
      <c r="K106" s="19"/>
    </row>
    <row r="107" spans="1:11">
      <c r="A107" s="13">
        <v>104</v>
      </c>
      <c r="B107" s="30" t="s">
        <v>154</v>
      </c>
      <c r="C107" s="15" t="s">
        <v>155</v>
      </c>
      <c r="D107" s="38"/>
      <c r="E107" s="16" t="s">
        <v>324</v>
      </c>
      <c r="F107" s="17">
        <v>1</v>
      </c>
      <c r="G107" s="36"/>
      <c r="H107" s="34">
        <f t="shared" si="2"/>
        <v>0</v>
      </c>
      <c r="I107" s="35"/>
      <c r="J107" s="36">
        <f t="shared" si="3"/>
        <v>0</v>
      </c>
      <c r="K107" s="19"/>
    </row>
    <row r="108" spans="1:11" ht="39.6">
      <c r="A108" s="13">
        <v>105</v>
      </c>
      <c r="B108" s="30" t="s">
        <v>156</v>
      </c>
      <c r="C108" s="15" t="s">
        <v>157</v>
      </c>
      <c r="D108" s="38"/>
      <c r="E108" s="16" t="s">
        <v>324</v>
      </c>
      <c r="F108" s="17">
        <v>10</v>
      </c>
      <c r="G108" s="36"/>
      <c r="H108" s="34">
        <f t="shared" si="2"/>
        <v>0</v>
      </c>
      <c r="I108" s="35"/>
      <c r="J108" s="36">
        <f t="shared" si="3"/>
        <v>0</v>
      </c>
      <c r="K108" s="19"/>
    </row>
    <row r="109" spans="1:11" ht="26.4">
      <c r="A109" s="13">
        <v>106</v>
      </c>
      <c r="B109" s="30" t="s">
        <v>158</v>
      </c>
      <c r="C109" s="15" t="s">
        <v>159</v>
      </c>
      <c r="D109" s="38"/>
      <c r="E109" s="16" t="s">
        <v>324</v>
      </c>
      <c r="F109" s="17">
        <v>5</v>
      </c>
      <c r="G109" s="36"/>
      <c r="H109" s="34">
        <f t="shared" si="2"/>
        <v>0</v>
      </c>
      <c r="I109" s="35"/>
      <c r="J109" s="36">
        <f t="shared" si="3"/>
        <v>0</v>
      </c>
      <c r="K109" s="19"/>
    </row>
    <row r="110" spans="1:11" ht="39.6">
      <c r="A110" s="13">
        <v>107</v>
      </c>
      <c r="B110" s="30" t="s">
        <v>160</v>
      </c>
      <c r="C110" s="15" t="s">
        <v>161</v>
      </c>
      <c r="D110" s="38"/>
      <c r="E110" s="16" t="s">
        <v>324</v>
      </c>
      <c r="F110" s="17">
        <v>1</v>
      </c>
      <c r="G110" s="36"/>
      <c r="H110" s="34">
        <f t="shared" si="2"/>
        <v>0</v>
      </c>
      <c r="I110" s="35"/>
      <c r="J110" s="36">
        <f t="shared" si="3"/>
        <v>0</v>
      </c>
      <c r="K110" s="19"/>
    </row>
    <row r="111" spans="1:11" ht="39.6">
      <c r="A111" s="13">
        <v>108</v>
      </c>
      <c r="B111" s="30" t="s">
        <v>162</v>
      </c>
      <c r="C111" s="15" t="s">
        <v>163</v>
      </c>
      <c r="D111" s="38"/>
      <c r="E111" s="16" t="s">
        <v>324</v>
      </c>
      <c r="F111" s="17">
        <v>1500</v>
      </c>
      <c r="G111" s="36"/>
      <c r="H111" s="34">
        <f t="shared" si="2"/>
        <v>0</v>
      </c>
      <c r="I111" s="35"/>
      <c r="J111" s="36">
        <f t="shared" si="3"/>
        <v>0</v>
      </c>
      <c r="K111" s="19"/>
    </row>
    <row r="112" spans="1:11" ht="26.4">
      <c r="A112" s="13">
        <v>109</v>
      </c>
      <c r="B112" s="30" t="s">
        <v>164</v>
      </c>
      <c r="C112" s="15" t="s">
        <v>165</v>
      </c>
      <c r="D112" s="38"/>
      <c r="E112" s="16" t="s">
        <v>323</v>
      </c>
      <c r="F112" s="17">
        <v>2</v>
      </c>
      <c r="G112" s="36"/>
      <c r="H112" s="34">
        <f t="shared" si="2"/>
        <v>0</v>
      </c>
      <c r="I112" s="35"/>
      <c r="J112" s="36">
        <f t="shared" si="3"/>
        <v>0</v>
      </c>
      <c r="K112" s="19"/>
    </row>
    <row r="113" spans="1:11" ht="39.6">
      <c r="A113" s="13">
        <v>110</v>
      </c>
      <c r="B113" s="30" t="s">
        <v>166</v>
      </c>
      <c r="C113" s="15" t="s">
        <v>167</v>
      </c>
      <c r="D113" s="38"/>
      <c r="E113" s="16" t="s">
        <v>322</v>
      </c>
      <c r="F113" s="17">
        <v>1000</v>
      </c>
      <c r="G113" s="36"/>
      <c r="H113" s="34">
        <f t="shared" si="2"/>
        <v>0</v>
      </c>
      <c r="I113" s="35"/>
      <c r="J113" s="36">
        <f t="shared" si="3"/>
        <v>0</v>
      </c>
      <c r="K113" s="19"/>
    </row>
    <row r="114" spans="1:11" ht="39.6">
      <c r="A114" s="13">
        <v>111</v>
      </c>
      <c r="B114" s="30" t="s">
        <v>361</v>
      </c>
      <c r="C114" s="15" t="s">
        <v>407</v>
      </c>
      <c r="D114" s="38"/>
      <c r="E114" s="16" t="s">
        <v>323</v>
      </c>
      <c r="F114" s="17">
        <v>8</v>
      </c>
      <c r="G114" s="36"/>
      <c r="H114" s="34">
        <f t="shared" si="2"/>
        <v>0</v>
      </c>
      <c r="I114" s="35"/>
      <c r="J114" s="36">
        <f t="shared" si="3"/>
        <v>0</v>
      </c>
      <c r="K114" s="19"/>
    </row>
    <row r="115" spans="1:11" ht="52.8">
      <c r="A115" s="13">
        <v>112</v>
      </c>
      <c r="B115" s="30" t="s">
        <v>362</v>
      </c>
      <c r="C115" s="15" t="s">
        <v>408</v>
      </c>
      <c r="D115" s="38"/>
      <c r="E115" s="16" t="s">
        <v>323</v>
      </c>
      <c r="F115" s="17">
        <v>5</v>
      </c>
      <c r="G115" s="36"/>
      <c r="H115" s="34">
        <f t="shared" si="2"/>
        <v>0</v>
      </c>
      <c r="I115" s="35"/>
      <c r="J115" s="36">
        <f t="shared" si="3"/>
        <v>0</v>
      </c>
      <c r="K115" s="19"/>
    </row>
    <row r="116" spans="1:11" ht="52.8">
      <c r="A116" s="13">
        <v>113</v>
      </c>
      <c r="B116" s="30" t="s">
        <v>363</v>
      </c>
      <c r="C116" s="15" t="s">
        <v>409</v>
      </c>
      <c r="D116" s="38"/>
      <c r="E116" s="16" t="s">
        <v>322</v>
      </c>
      <c r="F116" s="17">
        <v>20</v>
      </c>
      <c r="G116" s="36"/>
      <c r="H116" s="34">
        <f t="shared" si="2"/>
        <v>0</v>
      </c>
      <c r="I116" s="35"/>
      <c r="J116" s="36">
        <f t="shared" si="3"/>
        <v>0</v>
      </c>
      <c r="K116" s="19"/>
    </row>
    <row r="117" spans="1:11" ht="52.8">
      <c r="A117" s="13">
        <v>114</v>
      </c>
      <c r="B117" s="30" t="s">
        <v>430</v>
      </c>
      <c r="C117" s="15" t="s">
        <v>431</v>
      </c>
      <c r="D117" s="38"/>
      <c r="E117" s="28" t="s">
        <v>322</v>
      </c>
      <c r="F117" s="17">
        <v>2</v>
      </c>
      <c r="G117" s="36"/>
      <c r="H117" s="34">
        <f t="shared" si="2"/>
        <v>0</v>
      </c>
      <c r="I117" s="35"/>
      <c r="J117" s="36">
        <f t="shared" si="3"/>
        <v>0</v>
      </c>
      <c r="K117" s="19"/>
    </row>
    <row r="118" spans="1:11" ht="26.4">
      <c r="A118" s="13">
        <v>115</v>
      </c>
      <c r="B118" s="30" t="s">
        <v>432</v>
      </c>
      <c r="C118" s="15" t="s">
        <v>433</v>
      </c>
      <c r="D118" s="38"/>
      <c r="E118" s="29" t="s">
        <v>323</v>
      </c>
      <c r="F118" s="17">
        <v>2</v>
      </c>
      <c r="G118" s="36"/>
      <c r="H118" s="34">
        <f t="shared" si="2"/>
        <v>0</v>
      </c>
      <c r="I118" s="35"/>
      <c r="J118" s="36">
        <f t="shared" si="3"/>
        <v>0</v>
      </c>
      <c r="K118" s="19"/>
    </row>
    <row r="119" spans="1:11" ht="39.6">
      <c r="A119" s="13">
        <v>116</v>
      </c>
      <c r="B119" s="30" t="s">
        <v>168</v>
      </c>
      <c r="C119" s="15" t="s">
        <v>169</v>
      </c>
      <c r="D119" s="38"/>
      <c r="E119" s="16" t="s">
        <v>324</v>
      </c>
      <c r="F119" s="17">
        <v>1</v>
      </c>
      <c r="G119" s="36"/>
      <c r="H119" s="34">
        <f t="shared" si="2"/>
        <v>0</v>
      </c>
      <c r="I119" s="35"/>
      <c r="J119" s="36">
        <f t="shared" si="3"/>
        <v>0</v>
      </c>
      <c r="K119" s="19"/>
    </row>
    <row r="120" spans="1:11" ht="52.8">
      <c r="A120" s="13">
        <v>117</v>
      </c>
      <c r="B120" s="30" t="s">
        <v>170</v>
      </c>
      <c r="C120" s="15" t="s">
        <v>171</v>
      </c>
      <c r="D120" s="38"/>
      <c r="E120" s="16" t="s">
        <v>323</v>
      </c>
      <c r="F120" s="17">
        <v>1</v>
      </c>
      <c r="G120" s="36"/>
      <c r="H120" s="34">
        <f t="shared" si="2"/>
        <v>0</v>
      </c>
      <c r="I120" s="35"/>
      <c r="J120" s="36">
        <f t="shared" si="3"/>
        <v>0</v>
      </c>
      <c r="K120" s="19"/>
    </row>
    <row r="121" spans="1:11" ht="39.6">
      <c r="A121" s="13">
        <v>118</v>
      </c>
      <c r="B121" s="30" t="s">
        <v>364</v>
      </c>
      <c r="C121" s="15" t="s">
        <v>410</v>
      </c>
      <c r="D121" s="38"/>
      <c r="E121" s="16" t="s">
        <v>323</v>
      </c>
      <c r="F121" s="17">
        <v>1</v>
      </c>
      <c r="G121" s="36"/>
      <c r="H121" s="34">
        <f t="shared" si="2"/>
        <v>0</v>
      </c>
      <c r="I121" s="35"/>
      <c r="J121" s="36">
        <f t="shared" si="3"/>
        <v>0</v>
      </c>
      <c r="K121" s="19"/>
    </row>
    <row r="122" spans="1:11" ht="26.4">
      <c r="A122" s="13">
        <v>119</v>
      </c>
      <c r="B122" s="30" t="s">
        <v>172</v>
      </c>
      <c r="C122" s="15" t="s">
        <v>411</v>
      </c>
      <c r="D122" s="38"/>
      <c r="E122" s="16" t="s">
        <v>322</v>
      </c>
      <c r="F122" s="17">
        <v>10</v>
      </c>
      <c r="G122" s="36"/>
      <c r="H122" s="34">
        <f t="shared" si="2"/>
        <v>0</v>
      </c>
      <c r="I122" s="35"/>
      <c r="J122" s="36">
        <f t="shared" si="3"/>
        <v>0</v>
      </c>
      <c r="K122" s="19"/>
    </row>
    <row r="123" spans="1:11" ht="26.4">
      <c r="A123" s="13">
        <v>120</v>
      </c>
      <c r="B123" s="30" t="s">
        <v>365</v>
      </c>
      <c r="C123" s="15" t="s">
        <v>412</v>
      </c>
      <c r="D123" s="38"/>
      <c r="E123" s="16" t="s">
        <v>323</v>
      </c>
      <c r="F123" s="17">
        <v>4</v>
      </c>
      <c r="G123" s="36"/>
      <c r="H123" s="34">
        <f t="shared" si="2"/>
        <v>0</v>
      </c>
      <c r="I123" s="35"/>
      <c r="J123" s="36">
        <f t="shared" si="3"/>
        <v>0</v>
      </c>
      <c r="K123" s="19"/>
    </row>
    <row r="124" spans="1:11" ht="52.8">
      <c r="A124" s="13">
        <v>121</v>
      </c>
      <c r="B124" s="30" t="s">
        <v>173</v>
      </c>
      <c r="C124" s="15" t="s">
        <v>174</v>
      </c>
      <c r="D124" s="38"/>
      <c r="E124" s="16" t="s">
        <v>322</v>
      </c>
      <c r="F124" s="17">
        <v>4</v>
      </c>
      <c r="G124" s="36"/>
      <c r="H124" s="34">
        <f t="shared" si="2"/>
        <v>0</v>
      </c>
      <c r="I124" s="35"/>
      <c r="J124" s="36">
        <f t="shared" si="3"/>
        <v>0</v>
      </c>
      <c r="K124" s="19"/>
    </row>
    <row r="125" spans="1:11" ht="26.4">
      <c r="A125" s="13">
        <v>122</v>
      </c>
      <c r="B125" s="30" t="s">
        <v>175</v>
      </c>
      <c r="C125" s="15" t="s">
        <v>176</v>
      </c>
      <c r="D125" s="38"/>
      <c r="E125" s="16" t="s">
        <v>323</v>
      </c>
      <c r="F125" s="17">
        <v>1</v>
      </c>
      <c r="G125" s="36"/>
      <c r="H125" s="34">
        <f t="shared" si="2"/>
        <v>0</v>
      </c>
      <c r="I125" s="35"/>
      <c r="J125" s="36">
        <f t="shared" si="3"/>
        <v>0</v>
      </c>
      <c r="K125" s="19"/>
    </row>
    <row r="126" spans="1:11">
      <c r="A126" s="13">
        <v>123</v>
      </c>
      <c r="B126" s="30" t="s">
        <v>177</v>
      </c>
      <c r="C126" s="15" t="s">
        <v>178</v>
      </c>
      <c r="D126" s="38"/>
      <c r="E126" s="16" t="s">
        <v>323</v>
      </c>
      <c r="F126" s="17">
        <v>1</v>
      </c>
      <c r="G126" s="36"/>
      <c r="H126" s="34">
        <f t="shared" si="2"/>
        <v>0</v>
      </c>
      <c r="I126" s="35"/>
      <c r="J126" s="36">
        <f t="shared" si="3"/>
        <v>0</v>
      </c>
      <c r="K126" s="19"/>
    </row>
    <row r="127" spans="1:11">
      <c r="A127" s="13">
        <v>124</v>
      </c>
      <c r="B127" s="30" t="s">
        <v>179</v>
      </c>
      <c r="C127" s="15" t="s">
        <v>180</v>
      </c>
      <c r="D127" s="38"/>
      <c r="E127" s="16" t="s">
        <v>322</v>
      </c>
      <c r="F127" s="17">
        <v>10</v>
      </c>
      <c r="G127" s="36"/>
      <c r="H127" s="34">
        <f t="shared" si="2"/>
        <v>0</v>
      </c>
      <c r="I127" s="35"/>
      <c r="J127" s="36">
        <f t="shared" si="3"/>
        <v>0</v>
      </c>
      <c r="K127" s="19"/>
    </row>
    <row r="128" spans="1:11" ht="39.6">
      <c r="A128" s="13">
        <v>125</v>
      </c>
      <c r="B128" s="30" t="s">
        <v>366</v>
      </c>
      <c r="C128" s="15" t="s">
        <v>413</v>
      </c>
      <c r="D128" s="38"/>
      <c r="E128" s="16" t="s">
        <v>323</v>
      </c>
      <c r="F128" s="17">
        <v>5</v>
      </c>
      <c r="G128" s="36"/>
      <c r="H128" s="34">
        <f t="shared" si="2"/>
        <v>0</v>
      </c>
      <c r="I128" s="35"/>
      <c r="J128" s="36">
        <f t="shared" si="3"/>
        <v>0</v>
      </c>
      <c r="K128" s="19"/>
    </row>
    <row r="129" spans="1:11" ht="52.8">
      <c r="A129" s="13">
        <v>126</v>
      </c>
      <c r="B129" s="30" t="s">
        <v>181</v>
      </c>
      <c r="C129" s="15" t="s">
        <v>182</v>
      </c>
      <c r="D129" s="38"/>
      <c r="E129" s="16" t="s">
        <v>322</v>
      </c>
      <c r="F129" s="17">
        <v>1</v>
      </c>
      <c r="G129" s="36"/>
      <c r="H129" s="34">
        <f t="shared" si="2"/>
        <v>0</v>
      </c>
      <c r="I129" s="35"/>
      <c r="J129" s="36">
        <f t="shared" si="3"/>
        <v>0</v>
      </c>
      <c r="K129" s="19"/>
    </row>
    <row r="130" spans="1:11" ht="52.8">
      <c r="A130" s="13">
        <v>127</v>
      </c>
      <c r="B130" s="30" t="s">
        <v>183</v>
      </c>
      <c r="C130" s="15" t="s">
        <v>182</v>
      </c>
      <c r="D130" s="38"/>
      <c r="E130" s="16" t="s">
        <v>322</v>
      </c>
      <c r="F130" s="17">
        <v>1</v>
      </c>
      <c r="G130" s="36"/>
      <c r="H130" s="34">
        <f t="shared" si="2"/>
        <v>0</v>
      </c>
      <c r="I130" s="35"/>
      <c r="J130" s="36">
        <f t="shared" si="3"/>
        <v>0</v>
      </c>
      <c r="K130" s="19"/>
    </row>
    <row r="131" spans="1:11" ht="26.4">
      <c r="A131" s="13">
        <v>128</v>
      </c>
      <c r="B131" s="30" t="s">
        <v>184</v>
      </c>
      <c r="C131" s="15" t="s">
        <v>185</v>
      </c>
      <c r="D131" s="38"/>
      <c r="E131" s="16" t="s">
        <v>322</v>
      </c>
      <c r="F131" s="17">
        <v>12</v>
      </c>
      <c r="G131" s="36"/>
      <c r="H131" s="34">
        <f t="shared" si="2"/>
        <v>0</v>
      </c>
      <c r="I131" s="35"/>
      <c r="J131" s="36">
        <f t="shared" si="3"/>
        <v>0</v>
      </c>
      <c r="K131" s="19"/>
    </row>
    <row r="132" spans="1:11" ht="26.4">
      <c r="A132" s="13">
        <v>129</v>
      </c>
      <c r="B132" s="30" t="s">
        <v>184</v>
      </c>
      <c r="C132" s="15" t="s">
        <v>186</v>
      </c>
      <c r="D132" s="38"/>
      <c r="E132" s="16" t="s">
        <v>322</v>
      </c>
      <c r="F132" s="17">
        <v>12</v>
      </c>
      <c r="G132" s="36"/>
      <c r="H132" s="34">
        <f t="shared" si="2"/>
        <v>0</v>
      </c>
      <c r="I132" s="35"/>
      <c r="J132" s="36">
        <f t="shared" si="3"/>
        <v>0</v>
      </c>
      <c r="K132" s="19"/>
    </row>
    <row r="133" spans="1:11" ht="52.8">
      <c r="A133" s="13">
        <v>130</v>
      </c>
      <c r="B133" s="30" t="s">
        <v>187</v>
      </c>
      <c r="C133" s="15" t="s">
        <v>188</v>
      </c>
      <c r="D133" s="38"/>
      <c r="E133" s="16" t="s">
        <v>322</v>
      </c>
      <c r="F133" s="17">
        <v>1</v>
      </c>
      <c r="G133" s="36"/>
      <c r="H133" s="34">
        <f t="shared" si="2"/>
        <v>0</v>
      </c>
      <c r="I133" s="35"/>
      <c r="J133" s="36">
        <f t="shared" si="3"/>
        <v>0</v>
      </c>
      <c r="K133" s="19"/>
    </row>
    <row r="134" spans="1:11" ht="26.4">
      <c r="A134" s="13">
        <v>131</v>
      </c>
      <c r="B134" s="30" t="s">
        <v>189</v>
      </c>
      <c r="C134" s="15" t="s">
        <v>190</v>
      </c>
      <c r="D134" s="38"/>
      <c r="E134" s="16" t="s">
        <v>322</v>
      </c>
      <c r="F134" s="17">
        <v>1</v>
      </c>
      <c r="G134" s="36"/>
      <c r="H134" s="34">
        <f t="shared" si="2"/>
        <v>0</v>
      </c>
      <c r="I134" s="35"/>
      <c r="J134" s="36">
        <f t="shared" si="3"/>
        <v>0</v>
      </c>
      <c r="K134" s="19"/>
    </row>
    <row r="135" spans="1:11" ht="26.4">
      <c r="A135" s="13">
        <v>132</v>
      </c>
      <c r="B135" s="30" t="s">
        <v>191</v>
      </c>
      <c r="C135" s="15" t="s">
        <v>192</v>
      </c>
      <c r="D135" s="38"/>
      <c r="E135" s="16" t="s">
        <v>322</v>
      </c>
      <c r="F135" s="17">
        <v>40</v>
      </c>
      <c r="G135" s="36"/>
      <c r="H135" s="34">
        <f t="shared" ref="H135:H198" si="4">F135*G135</f>
        <v>0</v>
      </c>
      <c r="I135" s="35"/>
      <c r="J135" s="36">
        <f t="shared" ref="J135:J198" si="5">H135+I135*H135</f>
        <v>0</v>
      </c>
      <c r="K135" s="19"/>
    </row>
    <row r="136" spans="1:11" ht="26.4">
      <c r="A136" s="13">
        <v>133</v>
      </c>
      <c r="B136" s="30" t="s">
        <v>193</v>
      </c>
      <c r="C136" s="15" t="s">
        <v>194</v>
      </c>
      <c r="D136" s="38"/>
      <c r="E136" s="16" t="s">
        <v>322</v>
      </c>
      <c r="F136" s="17">
        <v>40</v>
      </c>
      <c r="G136" s="36"/>
      <c r="H136" s="34">
        <f t="shared" si="4"/>
        <v>0</v>
      </c>
      <c r="I136" s="35"/>
      <c r="J136" s="36">
        <f t="shared" si="5"/>
        <v>0</v>
      </c>
      <c r="K136" s="19"/>
    </row>
    <row r="137" spans="1:11" ht="52.8">
      <c r="A137" s="13">
        <v>134</v>
      </c>
      <c r="B137" s="30" t="s">
        <v>195</v>
      </c>
      <c r="C137" s="15" t="s">
        <v>196</v>
      </c>
      <c r="D137" s="38"/>
      <c r="E137" s="16" t="s">
        <v>322</v>
      </c>
      <c r="F137" s="17">
        <v>2</v>
      </c>
      <c r="G137" s="36"/>
      <c r="H137" s="34">
        <f t="shared" si="4"/>
        <v>0</v>
      </c>
      <c r="I137" s="35"/>
      <c r="J137" s="36">
        <f t="shared" si="5"/>
        <v>0</v>
      </c>
      <c r="K137" s="19"/>
    </row>
    <row r="138" spans="1:11" ht="26.4">
      <c r="A138" s="13">
        <v>135</v>
      </c>
      <c r="B138" s="30" t="s">
        <v>367</v>
      </c>
      <c r="C138" s="15" t="s">
        <v>414</v>
      </c>
      <c r="D138" s="38"/>
      <c r="E138" s="16" t="s">
        <v>322</v>
      </c>
      <c r="F138" s="17">
        <v>1</v>
      </c>
      <c r="G138" s="36"/>
      <c r="H138" s="34">
        <f t="shared" si="4"/>
        <v>0</v>
      </c>
      <c r="I138" s="35"/>
      <c r="J138" s="36">
        <f t="shared" si="5"/>
        <v>0</v>
      </c>
      <c r="K138" s="19"/>
    </row>
    <row r="139" spans="1:11" ht="52.8">
      <c r="A139" s="13">
        <v>136</v>
      </c>
      <c r="B139" s="33" t="s">
        <v>197</v>
      </c>
      <c r="C139" s="15" t="s">
        <v>198</v>
      </c>
      <c r="D139" s="38"/>
      <c r="E139" s="16" t="s">
        <v>322</v>
      </c>
      <c r="F139" s="17">
        <v>1</v>
      </c>
      <c r="G139" s="36"/>
      <c r="H139" s="34">
        <f t="shared" si="4"/>
        <v>0</v>
      </c>
      <c r="I139" s="35"/>
      <c r="J139" s="36">
        <f t="shared" si="5"/>
        <v>0</v>
      </c>
      <c r="K139" s="19"/>
    </row>
    <row r="140" spans="1:11" ht="66">
      <c r="A140" s="13">
        <v>137</v>
      </c>
      <c r="B140" s="33" t="s">
        <v>368</v>
      </c>
      <c r="C140" s="15" t="s">
        <v>199</v>
      </c>
      <c r="D140" s="38"/>
      <c r="E140" s="16" t="s">
        <v>322</v>
      </c>
      <c r="F140" s="17">
        <v>1</v>
      </c>
      <c r="G140" s="36"/>
      <c r="H140" s="34">
        <f t="shared" si="4"/>
        <v>0</v>
      </c>
      <c r="I140" s="35"/>
      <c r="J140" s="36">
        <f t="shared" si="5"/>
        <v>0</v>
      </c>
      <c r="K140" s="19"/>
    </row>
    <row r="141" spans="1:11" ht="39.6">
      <c r="A141" s="13">
        <v>138</v>
      </c>
      <c r="B141" s="30" t="s">
        <v>200</v>
      </c>
      <c r="C141" s="15" t="s">
        <v>201</v>
      </c>
      <c r="D141" s="38"/>
      <c r="E141" s="16" t="s">
        <v>322</v>
      </c>
      <c r="F141" s="17">
        <v>1</v>
      </c>
      <c r="G141" s="36"/>
      <c r="H141" s="34">
        <f t="shared" si="4"/>
        <v>0</v>
      </c>
      <c r="I141" s="35"/>
      <c r="J141" s="36">
        <f t="shared" si="5"/>
        <v>0</v>
      </c>
      <c r="K141" s="19"/>
    </row>
    <row r="142" spans="1:11" ht="39.6">
      <c r="A142" s="13">
        <v>139</v>
      </c>
      <c r="B142" s="30" t="s">
        <v>202</v>
      </c>
      <c r="C142" s="15" t="s">
        <v>203</v>
      </c>
      <c r="D142" s="38"/>
      <c r="E142" s="16" t="s">
        <v>322</v>
      </c>
      <c r="F142" s="17">
        <v>6</v>
      </c>
      <c r="G142" s="36"/>
      <c r="H142" s="34">
        <f t="shared" si="4"/>
        <v>0</v>
      </c>
      <c r="I142" s="35"/>
      <c r="J142" s="36">
        <f t="shared" si="5"/>
        <v>0</v>
      </c>
      <c r="K142" s="19"/>
    </row>
    <row r="143" spans="1:11" ht="52.8">
      <c r="A143" s="13">
        <v>140</v>
      </c>
      <c r="B143" s="30" t="s">
        <v>204</v>
      </c>
      <c r="C143" s="15" t="s">
        <v>205</v>
      </c>
      <c r="D143" s="38"/>
      <c r="E143" s="16" t="s">
        <v>322</v>
      </c>
      <c r="F143" s="17">
        <v>1</v>
      </c>
      <c r="G143" s="36"/>
      <c r="H143" s="34">
        <f t="shared" si="4"/>
        <v>0</v>
      </c>
      <c r="I143" s="35"/>
      <c r="J143" s="36">
        <f t="shared" si="5"/>
        <v>0</v>
      </c>
      <c r="K143" s="19"/>
    </row>
    <row r="144" spans="1:11" ht="26.4">
      <c r="A144" s="13">
        <v>141</v>
      </c>
      <c r="B144" s="30" t="s">
        <v>206</v>
      </c>
      <c r="C144" s="15" t="s">
        <v>207</v>
      </c>
      <c r="D144" s="38"/>
      <c r="E144" s="16" t="s">
        <v>323</v>
      </c>
      <c r="F144" s="17">
        <v>4</v>
      </c>
      <c r="G144" s="36"/>
      <c r="H144" s="34">
        <f t="shared" si="4"/>
        <v>0</v>
      </c>
      <c r="I144" s="35"/>
      <c r="J144" s="36">
        <f t="shared" si="5"/>
        <v>0</v>
      </c>
      <c r="K144" s="19"/>
    </row>
    <row r="145" spans="1:11" ht="79.2">
      <c r="A145" s="13">
        <v>142</v>
      </c>
      <c r="B145" s="30" t="s">
        <v>208</v>
      </c>
      <c r="C145" s="15" t="s">
        <v>209</v>
      </c>
      <c r="D145" s="38"/>
      <c r="E145" s="16" t="s">
        <v>322</v>
      </c>
      <c r="F145" s="17">
        <v>5</v>
      </c>
      <c r="G145" s="36"/>
      <c r="H145" s="34">
        <f t="shared" si="4"/>
        <v>0</v>
      </c>
      <c r="I145" s="35"/>
      <c r="J145" s="36">
        <f t="shared" si="5"/>
        <v>0</v>
      </c>
      <c r="K145" s="19"/>
    </row>
    <row r="146" spans="1:11" ht="66">
      <c r="A146" s="13">
        <v>143</v>
      </c>
      <c r="B146" s="31" t="s">
        <v>210</v>
      </c>
      <c r="C146" s="15" t="s">
        <v>211</v>
      </c>
      <c r="D146" s="38"/>
      <c r="E146" s="16" t="s">
        <v>322</v>
      </c>
      <c r="F146" s="17">
        <v>5</v>
      </c>
      <c r="G146" s="36"/>
      <c r="H146" s="34">
        <f t="shared" si="4"/>
        <v>0</v>
      </c>
      <c r="I146" s="35"/>
      <c r="J146" s="36">
        <f t="shared" si="5"/>
        <v>0</v>
      </c>
      <c r="K146" s="19"/>
    </row>
    <row r="147" spans="1:11" ht="26.4">
      <c r="A147" s="13">
        <v>144</v>
      </c>
      <c r="B147" s="31" t="s">
        <v>369</v>
      </c>
      <c r="C147" s="15" t="s">
        <v>415</v>
      </c>
      <c r="D147" s="38"/>
      <c r="E147" s="16" t="s">
        <v>323</v>
      </c>
      <c r="F147" s="17">
        <v>2</v>
      </c>
      <c r="G147" s="36"/>
      <c r="H147" s="34">
        <f t="shared" si="4"/>
        <v>0</v>
      </c>
      <c r="I147" s="35"/>
      <c r="J147" s="36">
        <f t="shared" si="5"/>
        <v>0</v>
      </c>
      <c r="K147" s="19"/>
    </row>
    <row r="148" spans="1:11" ht="26.4">
      <c r="A148" s="13">
        <v>145</v>
      </c>
      <c r="B148" s="31" t="s">
        <v>370</v>
      </c>
      <c r="C148" s="15" t="s">
        <v>416</v>
      </c>
      <c r="D148" s="38"/>
      <c r="E148" s="16" t="s">
        <v>323</v>
      </c>
      <c r="F148" s="17">
        <v>3</v>
      </c>
      <c r="G148" s="36"/>
      <c r="H148" s="34">
        <f t="shared" si="4"/>
        <v>0</v>
      </c>
      <c r="I148" s="35"/>
      <c r="J148" s="36">
        <f t="shared" si="5"/>
        <v>0</v>
      </c>
      <c r="K148" s="19"/>
    </row>
    <row r="149" spans="1:11" ht="26.4">
      <c r="A149" s="13">
        <v>146</v>
      </c>
      <c r="B149" s="30" t="s">
        <v>371</v>
      </c>
      <c r="C149" s="15" t="s">
        <v>417</v>
      </c>
      <c r="D149" s="38"/>
      <c r="E149" s="16" t="s">
        <v>323</v>
      </c>
      <c r="F149" s="17">
        <v>40</v>
      </c>
      <c r="G149" s="36"/>
      <c r="H149" s="34">
        <f t="shared" si="4"/>
        <v>0</v>
      </c>
      <c r="I149" s="35"/>
      <c r="J149" s="36">
        <f t="shared" si="5"/>
        <v>0</v>
      </c>
      <c r="K149" s="19"/>
    </row>
    <row r="150" spans="1:11" ht="39.6">
      <c r="A150" s="13">
        <v>147</v>
      </c>
      <c r="B150" s="30" t="s">
        <v>372</v>
      </c>
      <c r="C150" s="15" t="s">
        <v>418</v>
      </c>
      <c r="D150" s="38"/>
      <c r="E150" s="16" t="s">
        <v>323</v>
      </c>
      <c r="F150" s="17">
        <v>1</v>
      </c>
      <c r="G150" s="36"/>
      <c r="H150" s="34">
        <f t="shared" si="4"/>
        <v>0</v>
      </c>
      <c r="I150" s="35"/>
      <c r="J150" s="36">
        <f t="shared" si="5"/>
        <v>0</v>
      </c>
      <c r="K150" s="19"/>
    </row>
    <row r="151" spans="1:11" ht="39.6">
      <c r="A151" s="13">
        <v>148</v>
      </c>
      <c r="B151" s="30" t="s">
        <v>373</v>
      </c>
      <c r="C151" s="15" t="s">
        <v>419</v>
      </c>
      <c r="D151" s="38"/>
      <c r="E151" s="16" t="s">
        <v>323</v>
      </c>
      <c r="F151" s="17">
        <v>1</v>
      </c>
      <c r="G151" s="36"/>
      <c r="H151" s="34">
        <f t="shared" si="4"/>
        <v>0</v>
      </c>
      <c r="I151" s="35"/>
      <c r="J151" s="36">
        <f t="shared" si="5"/>
        <v>0</v>
      </c>
      <c r="K151" s="19"/>
    </row>
    <row r="152" spans="1:11" ht="26.4">
      <c r="A152" s="13">
        <v>149</v>
      </c>
      <c r="B152" s="30" t="s">
        <v>374</v>
      </c>
      <c r="C152" s="15" t="s">
        <v>420</v>
      </c>
      <c r="D152" s="38"/>
      <c r="E152" s="16" t="s">
        <v>323</v>
      </c>
      <c r="F152" s="17">
        <v>1</v>
      </c>
      <c r="G152" s="36"/>
      <c r="H152" s="34">
        <f t="shared" si="4"/>
        <v>0</v>
      </c>
      <c r="I152" s="35"/>
      <c r="J152" s="36">
        <f t="shared" si="5"/>
        <v>0</v>
      </c>
      <c r="K152" s="19"/>
    </row>
    <row r="153" spans="1:11">
      <c r="A153" s="13">
        <v>150</v>
      </c>
      <c r="B153" s="30" t="s">
        <v>212</v>
      </c>
      <c r="C153" s="15" t="s">
        <v>213</v>
      </c>
      <c r="D153" s="38"/>
      <c r="E153" s="16" t="s">
        <v>322</v>
      </c>
      <c r="F153" s="17">
        <v>4</v>
      </c>
      <c r="G153" s="36"/>
      <c r="H153" s="34">
        <f t="shared" si="4"/>
        <v>0</v>
      </c>
      <c r="I153" s="35"/>
      <c r="J153" s="36">
        <f t="shared" si="5"/>
        <v>0</v>
      </c>
      <c r="K153" s="19"/>
    </row>
    <row r="154" spans="1:11" ht="52.8">
      <c r="A154" s="13">
        <v>151</v>
      </c>
      <c r="B154" s="30" t="s">
        <v>214</v>
      </c>
      <c r="C154" s="15" t="s">
        <v>215</v>
      </c>
      <c r="D154" s="38"/>
      <c r="E154" s="16" t="s">
        <v>322</v>
      </c>
      <c r="F154" s="17">
        <v>20</v>
      </c>
      <c r="G154" s="36"/>
      <c r="H154" s="34">
        <f t="shared" si="4"/>
        <v>0</v>
      </c>
      <c r="I154" s="35"/>
      <c r="J154" s="36">
        <f t="shared" si="5"/>
        <v>0</v>
      </c>
      <c r="K154" s="19"/>
    </row>
    <row r="155" spans="1:11" ht="52.8">
      <c r="A155" s="13">
        <v>152</v>
      </c>
      <c r="B155" s="30" t="s">
        <v>216</v>
      </c>
      <c r="C155" s="15" t="s">
        <v>217</v>
      </c>
      <c r="D155" s="38"/>
      <c r="E155" s="16" t="s">
        <v>322</v>
      </c>
      <c r="F155" s="17">
        <v>40</v>
      </c>
      <c r="G155" s="36"/>
      <c r="H155" s="34">
        <f t="shared" si="4"/>
        <v>0</v>
      </c>
      <c r="I155" s="35"/>
      <c r="J155" s="36">
        <f t="shared" si="5"/>
        <v>0</v>
      </c>
      <c r="K155" s="19"/>
    </row>
    <row r="156" spans="1:11" ht="26.4">
      <c r="A156" s="13">
        <v>153</v>
      </c>
      <c r="B156" s="30" t="s">
        <v>218</v>
      </c>
      <c r="C156" s="15" t="s">
        <v>219</v>
      </c>
      <c r="D156" s="38"/>
      <c r="E156" s="16" t="s">
        <v>322</v>
      </c>
      <c r="F156" s="17">
        <v>1</v>
      </c>
      <c r="G156" s="36"/>
      <c r="H156" s="34">
        <f t="shared" si="4"/>
        <v>0</v>
      </c>
      <c r="I156" s="35"/>
      <c r="J156" s="36">
        <f t="shared" si="5"/>
        <v>0</v>
      </c>
      <c r="K156" s="19"/>
    </row>
    <row r="157" spans="1:11" ht="52.8">
      <c r="A157" s="13">
        <v>154</v>
      </c>
      <c r="B157" s="30" t="s">
        <v>220</v>
      </c>
      <c r="C157" s="15" t="s">
        <v>221</v>
      </c>
      <c r="D157" s="38"/>
      <c r="E157" s="16" t="s">
        <v>322</v>
      </c>
      <c r="F157" s="17">
        <v>40</v>
      </c>
      <c r="G157" s="36"/>
      <c r="H157" s="34">
        <f t="shared" si="4"/>
        <v>0</v>
      </c>
      <c r="I157" s="35"/>
      <c r="J157" s="36">
        <f t="shared" si="5"/>
        <v>0</v>
      </c>
      <c r="K157" s="19"/>
    </row>
    <row r="158" spans="1:11" ht="52.8">
      <c r="A158" s="13">
        <v>155</v>
      </c>
      <c r="B158" s="30" t="s">
        <v>222</v>
      </c>
      <c r="C158" s="15" t="s">
        <v>223</v>
      </c>
      <c r="D158" s="38"/>
      <c r="E158" s="16" t="s">
        <v>322</v>
      </c>
      <c r="F158" s="17">
        <v>100</v>
      </c>
      <c r="G158" s="36"/>
      <c r="H158" s="34">
        <f t="shared" si="4"/>
        <v>0</v>
      </c>
      <c r="I158" s="35"/>
      <c r="J158" s="36">
        <f t="shared" si="5"/>
        <v>0</v>
      </c>
      <c r="K158" s="19"/>
    </row>
    <row r="159" spans="1:11" ht="52.8">
      <c r="A159" s="13">
        <v>156</v>
      </c>
      <c r="B159" s="30" t="s">
        <v>224</v>
      </c>
      <c r="C159" s="15" t="s">
        <v>215</v>
      </c>
      <c r="D159" s="38"/>
      <c r="E159" s="16" t="s">
        <v>322</v>
      </c>
      <c r="F159" s="17">
        <v>1</v>
      </c>
      <c r="G159" s="36"/>
      <c r="H159" s="34">
        <f t="shared" si="4"/>
        <v>0</v>
      </c>
      <c r="I159" s="35"/>
      <c r="J159" s="36">
        <f t="shared" si="5"/>
        <v>0</v>
      </c>
      <c r="K159" s="19"/>
    </row>
    <row r="160" spans="1:11" ht="52.8">
      <c r="A160" s="13">
        <v>157</v>
      </c>
      <c r="B160" s="30" t="s">
        <v>225</v>
      </c>
      <c r="C160" s="15" t="s">
        <v>226</v>
      </c>
      <c r="D160" s="38"/>
      <c r="E160" s="16" t="s">
        <v>322</v>
      </c>
      <c r="F160" s="17">
        <v>1</v>
      </c>
      <c r="G160" s="36"/>
      <c r="H160" s="34">
        <f t="shared" si="4"/>
        <v>0</v>
      </c>
      <c r="I160" s="35"/>
      <c r="J160" s="36">
        <f t="shared" si="5"/>
        <v>0</v>
      </c>
      <c r="K160" s="19"/>
    </row>
    <row r="161" spans="1:11" ht="66">
      <c r="A161" s="13">
        <v>158</v>
      </c>
      <c r="B161" s="30" t="s">
        <v>227</v>
      </c>
      <c r="C161" s="15" t="s">
        <v>228</v>
      </c>
      <c r="D161" s="38"/>
      <c r="E161" s="16" t="s">
        <v>323</v>
      </c>
      <c r="F161" s="17">
        <v>100</v>
      </c>
      <c r="G161" s="36"/>
      <c r="H161" s="34">
        <f t="shared" si="4"/>
        <v>0</v>
      </c>
      <c r="I161" s="35"/>
      <c r="J161" s="36">
        <f t="shared" si="5"/>
        <v>0</v>
      </c>
      <c r="K161" s="19"/>
    </row>
    <row r="162" spans="1:11" ht="79.2">
      <c r="A162" s="13">
        <v>159</v>
      </c>
      <c r="B162" s="30" t="s">
        <v>375</v>
      </c>
      <c r="C162" s="15" t="s">
        <v>421</v>
      </c>
      <c r="D162" s="38"/>
      <c r="E162" s="16" t="s">
        <v>323</v>
      </c>
      <c r="F162" s="17">
        <v>3</v>
      </c>
      <c r="G162" s="36"/>
      <c r="H162" s="34">
        <f t="shared" si="4"/>
        <v>0</v>
      </c>
      <c r="I162" s="35"/>
      <c r="J162" s="36">
        <f t="shared" si="5"/>
        <v>0</v>
      </c>
      <c r="K162" s="19"/>
    </row>
    <row r="163" spans="1:11" ht="26.4">
      <c r="A163" s="13">
        <v>160</v>
      </c>
      <c r="B163" s="30" t="s">
        <v>229</v>
      </c>
      <c r="C163" s="15" t="s">
        <v>230</v>
      </c>
      <c r="D163" s="38"/>
      <c r="E163" s="16" t="s">
        <v>322</v>
      </c>
      <c r="F163" s="17">
        <v>2</v>
      </c>
      <c r="G163" s="36"/>
      <c r="H163" s="34">
        <f t="shared" si="4"/>
        <v>0</v>
      </c>
      <c r="I163" s="35"/>
      <c r="J163" s="36">
        <f t="shared" si="5"/>
        <v>0</v>
      </c>
      <c r="K163" s="19"/>
    </row>
    <row r="164" spans="1:11" ht="14.25" customHeight="1">
      <c r="A164" s="13">
        <v>161</v>
      </c>
      <c r="B164" s="30" t="s">
        <v>231</v>
      </c>
      <c r="C164" s="15" t="s">
        <v>232</v>
      </c>
      <c r="D164" s="38"/>
      <c r="E164" s="16" t="s">
        <v>323</v>
      </c>
      <c r="F164" s="17">
        <v>45</v>
      </c>
      <c r="G164" s="36"/>
      <c r="H164" s="34">
        <f t="shared" si="4"/>
        <v>0</v>
      </c>
      <c r="I164" s="35"/>
      <c r="J164" s="36">
        <f t="shared" si="5"/>
        <v>0</v>
      </c>
      <c r="K164" s="19"/>
    </row>
    <row r="165" spans="1:11" ht="26.4">
      <c r="A165" s="13">
        <v>162</v>
      </c>
      <c r="B165" s="30" t="s">
        <v>233</v>
      </c>
      <c r="C165" s="15" t="s">
        <v>232</v>
      </c>
      <c r="D165" s="38"/>
      <c r="E165" s="16" t="s">
        <v>323</v>
      </c>
      <c r="F165" s="17">
        <v>4</v>
      </c>
      <c r="G165" s="36"/>
      <c r="H165" s="34">
        <f t="shared" si="4"/>
        <v>0</v>
      </c>
      <c r="I165" s="35"/>
      <c r="J165" s="36">
        <f t="shared" si="5"/>
        <v>0</v>
      </c>
      <c r="K165" s="19"/>
    </row>
    <row r="166" spans="1:11">
      <c r="A166" s="13">
        <v>163</v>
      </c>
      <c r="B166" s="30" t="s">
        <v>234</v>
      </c>
      <c r="C166" s="15" t="s">
        <v>235</v>
      </c>
      <c r="D166" s="38"/>
      <c r="E166" s="16" t="s">
        <v>323</v>
      </c>
      <c r="F166" s="17">
        <v>2</v>
      </c>
      <c r="G166" s="36"/>
      <c r="H166" s="34">
        <f t="shared" si="4"/>
        <v>0</v>
      </c>
      <c r="I166" s="35"/>
      <c r="J166" s="36">
        <f t="shared" si="5"/>
        <v>0</v>
      </c>
      <c r="K166" s="19"/>
    </row>
    <row r="167" spans="1:11" ht="26.4">
      <c r="A167" s="13">
        <v>164</v>
      </c>
      <c r="B167" s="30" t="s">
        <v>236</v>
      </c>
      <c r="C167" s="15" t="s">
        <v>237</v>
      </c>
      <c r="D167" s="38"/>
      <c r="E167" s="16" t="s">
        <v>323</v>
      </c>
      <c r="F167" s="17">
        <v>1</v>
      </c>
      <c r="G167" s="36"/>
      <c r="H167" s="34">
        <f t="shared" si="4"/>
        <v>0</v>
      </c>
      <c r="I167" s="35"/>
      <c r="J167" s="36">
        <f t="shared" si="5"/>
        <v>0</v>
      </c>
      <c r="K167" s="19"/>
    </row>
    <row r="168" spans="1:11" ht="39.6">
      <c r="A168" s="13">
        <v>165</v>
      </c>
      <c r="B168" s="30" t="s">
        <v>238</v>
      </c>
      <c r="C168" s="15" t="s">
        <v>239</v>
      </c>
      <c r="D168" s="38"/>
      <c r="E168" s="16" t="s">
        <v>322</v>
      </c>
      <c r="F168" s="17">
        <v>10</v>
      </c>
      <c r="G168" s="36"/>
      <c r="H168" s="34">
        <f t="shared" si="4"/>
        <v>0</v>
      </c>
      <c r="I168" s="35"/>
      <c r="J168" s="36">
        <f t="shared" si="5"/>
        <v>0</v>
      </c>
      <c r="K168" s="19"/>
    </row>
    <row r="169" spans="1:11" ht="52.8">
      <c r="A169" s="13">
        <v>166</v>
      </c>
      <c r="B169" s="30" t="s">
        <v>240</v>
      </c>
      <c r="C169" s="15" t="s">
        <v>241</v>
      </c>
      <c r="D169" s="38"/>
      <c r="E169" s="16" t="s">
        <v>322</v>
      </c>
      <c r="F169" s="17">
        <v>1</v>
      </c>
      <c r="G169" s="36"/>
      <c r="H169" s="34">
        <f t="shared" si="4"/>
        <v>0</v>
      </c>
      <c r="I169" s="35"/>
      <c r="J169" s="36">
        <f t="shared" si="5"/>
        <v>0</v>
      </c>
      <c r="K169" s="19"/>
    </row>
    <row r="170" spans="1:11" ht="66">
      <c r="A170" s="13">
        <v>167</v>
      </c>
      <c r="B170" s="30" t="s">
        <v>242</v>
      </c>
      <c r="C170" s="15" t="s">
        <v>243</v>
      </c>
      <c r="D170" s="38"/>
      <c r="E170" s="16" t="s">
        <v>322</v>
      </c>
      <c r="F170" s="17">
        <v>1</v>
      </c>
      <c r="G170" s="36"/>
      <c r="H170" s="34">
        <f t="shared" si="4"/>
        <v>0</v>
      </c>
      <c r="I170" s="35"/>
      <c r="J170" s="36">
        <f t="shared" si="5"/>
        <v>0</v>
      </c>
      <c r="K170" s="19"/>
    </row>
    <row r="171" spans="1:11" ht="66">
      <c r="A171" s="13">
        <v>168</v>
      </c>
      <c r="B171" s="30" t="s">
        <v>244</v>
      </c>
      <c r="C171" s="15" t="s">
        <v>245</v>
      </c>
      <c r="D171" s="37"/>
      <c r="E171" s="16" t="s">
        <v>322</v>
      </c>
      <c r="F171" s="17">
        <v>1</v>
      </c>
      <c r="G171" s="36"/>
      <c r="H171" s="34">
        <f t="shared" si="4"/>
        <v>0</v>
      </c>
      <c r="I171" s="35"/>
      <c r="J171" s="36">
        <f t="shared" si="5"/>
        <v>0</v>
      </c>
      <c r="K171" s="19"/>
    </row>
    <row r="172" spans="1:11" ht="66">
      <c r="A172" s="13">
        <v>169</v>
      </c>
      <c r="B172" s="30" t="s">
        <v>246</v>
      </c>
      <c r="C172" s="15" t="s">
        <v>247</v>
      </c>
      <c r="D172" s="37"/>
      <c r="E172" s="16" t="s">
        <v>322</v>
      </c>
      <c r="F172" s="17">
        <v>1</v>
      </c>
      <c r="G172" s="36"/>
      <c r="H172" s="34">
        <f t="shared" si="4"/>
        <v>0</v>
      </c>
      <c r="I172" s="35"/>
      <c r="J172" s="36">
        <f t="shared" si="5"/>
        <v>0</v>
      </c>
      <c r="K172" s="19"/>
    </row>
    <row r="173" spans="1:11">
      <c r="A173" s="13">
        <v>170</v>
      </c>
      <c r="B173" s="30" t="s">
        <v>248</v>
      </c>
      <c r="C173" s="15" t="s">
        <v>249</v>
      </c>
      <c r="D173" s="38"/>
      <c r="E173" s="16" t="s">
        <v>322</v>
      </c>
      <c r="F173" s="17">
        <v>6</v>
      </c>
      <c r="G173" s="36"/>
      <c r="H173" s="34">
        <f t="shared" si="4"/>
        <v>0</v>
      </c>
      <c r="I173" s="35"/>
      <c r="J173" s="36">
        <f t="shared" si="5"/>
        <v>0</v>
      </c>
      <c r="K173" s="19"/>
    </row>
    <row r="174" spans="1:11" ht="39.6">
      <c r="A174" s="13">
        <v>171</v>
      </c>
      <c r="B174" s="30" t="s">
        <v>250</v>
      </c>
      <c r="C174" s="15" t="s">
        <v>251</v>
      </c>
      <c r="D174" s="38"/>
      <c r="E174" s="16" t="s">
        <v>322</v>
      </c>
      <c r="F174" s="17">
        <v>1</v>
      </c>
      <c r="G174" s="36"/>
      <c r="H174" s="34">
        <f t="shared" si="4"/>
        <v>0</v>
      </c>
      <c r="I174" s="35"/>
      <c r="J174" s="36">
        <f t="shared" si="5"/>
        <v>0</v>
      </c>
      <c r="K174" s="19"/>
    </row>
    <row r="175" spans="1:11" ht="79.2">
      <c r="A175" s="13">
        <v>172</v>
      </c>
      <c r="B175" s="30" t="s">
        <v>252</v>
      </c>
      <c r="C175" s="15" t="s">
        <v>253</v>
      </c>
      <c r="D175" s="37"/>
      <c r="E175" s="16" t="s">
        <v>322</v>
      </c>
      <c r="F175" s="17">
        <v>5</v>
      </c>
      <c r="G175" s="36"/>
      <c r="H175" s="34">
        <f t="shared" si="4"/>
        <v>0</v>
      </c>
      <c r="I175" s="35"/>
      <c r="J175" s="36">
        <f t="shared" si="5"/>
        <v>0</v>
      </c>
      <c r="K175" s="19"/>
    </row>
    <row r="176" spans="1:11">
      <c r="A176" s="13">
        <v>173</v>
      </c>
      <c r="B176" s="30" t="s">
        <v>254</v>
      </c>
      <c r="C176" s="15" t="s">
        <v>255</v>
      </c>
      <c r="D176" s="38"/>
      <c r="E176" s="16" t="s">
        <v>322</v>
      </c>
      <c r="F176" s="17">
        <v>50</v>
      </c>
      <c r="G176" s="36"/>
      <c r="H176" s="34">
        <f t="shared" si="4"/>
        <v>0</v>
      </c>
      <c r="I176" s="35"/>
      <c r="J176" s="36">
        <f t="shared" si="5"/>
        <v>0</v>
      </c>
      <c r="K176" s="19"/>
    </row>
    <row r="177" spans="1:11">
      <c r="A177" s="13">
        <v>174</v>
      </c>
      <c r="B177" s="30" t="s">
        <v>256</v>
      </c>
      <c r="C177" s="15" t="s">
        <v>257</v>
      </c>
      <c r="D177" s="38"/>
      <c r="E177" s="16" t="s">
        <v>322</v>
      </c>
      <c r="F177" s="17">
        <v>15</v>
      </c>
      <c r="G177" s="36"/>
      <c r="H177" s="34">
        <f t="shared" si="4"/>
        <v>0</v>
      </c>
      <c r="I177" s="35"/>
      <c r="J177" s="36">
        <f t="shared" si="5"/>
        <v>0</v>
      </c>
      <c r="K177" s="19"/>
    </row>
    <row r="178" spans="1:11" ht="26.4">
      <c r="A178" s="13">
        <v>175</v>
      </c>
      <c r="B178" s="30" t="s">
        <v>258</v>
      </c>
      <c r="C178" s="15" t="s">
        <v>259</v>
      </c>
      <c r="D178" s="38"/>
      <c r="E178" s="16" t="s">
        <v>323</v>
      </c>
      <c r="F178" s="17">
        <v>1</v>
      </c>
      <c r="G178" s="36"/>
      <c r="H178" s="34">
        <f t="shared" si="4"/>
        <v>0</v>
      </c>
      <c r="I178" s="35"/>
      <c r="J178" s="36">
        <f t="shared" si="5"/>
        <v>0</v>
      </c>
      <c r="K178" s="19"/>
    </row>
    <row r="179" spans="1:11" ht="39.6">
      <c r="A179" s="13">
        <v>176</v>
      </c>
      <c r="B179" s="30" t="s">
        <v>260</v>
      </c>
      <c r="C179" s="15" t="s">
        <v>261</v>
      </c>
      <c r="D179" s="38"/>
      <c r="E179" s="16" t="s">
        <v>322</v>
      </c>
      <c r="F179" s="17">
        <v>100</v>
      </c>
      <c r="G179" s="36"/>
      <c r="H179" s="34">
        <f t="shared" si="4"/>
        <v>0</v>
      </c>
      <c r="I179" s="35"/>
      <c r="J179" s="36">
        <f t="shared" si="5"/>
        <v>0</v>
      </c>
      <c r="K179" s="19"/>
    </row>
    <row r="180" spans="1:11" ht="66">
      <c r="A180" s="13">
        <v>177</v>
      </c>
      <c r="B180" s="30" t="s">
        <v>262</v>
      </c>
      <c r="C180" s="15" t="s">
        <v>263</v>
      </c>
      <c r="D180" s="38"/>
      <c r="E180" s="16" t="s">
        <v>322</v>
      </c>
      <c r="F180" s="17">
        <v>200</v>
      </c>
      <c r="G180" s="36"/>
      <c r="H180" s="34">
        <f t="shared" si="4"/>
        <v>0</v>
      </c>
      <c r="I180" s="35"/>
      <c r="J180" s="36">
        <f t="shared" si="5"/>
        <v>0</v>
      </c>
      <c r="K180" s="19"/>
    </row>
    <row r="181" spans="1:11" ht="26.4">
      <c r="A181" s="13">
        <v>178</v>
      </c>
      <c r="B181" s="30" t="s">
        <v>264</v>
      </c>
      <c r="C181" s="15" t="s">
        <v>265</v>
      </c>
      <c r="D181" s="38"/>
      <c r="E181" s="16" t="s">
        <v>322</v>
      </c>
      <c r="F181" s="17">
        <v>100</v>
      </c>
      <c r="G181" s="36"/>
      <c r="H181" s="34">
        <f t="shared" si="4"/>
        <v>0</v>
      </c>
      <c r="I181" s="35"/>
      <c r="J181" s="36">
        <f t="shared" si="5"/>
        <v>0</v>
      </c>
      <c r="K181" s="19"/>
    </row>
    <row r="182" spans="1:11" ht="52.8">
      <c r="A182" s="13">
        <v>179</v>
      </c>
      <c r="B182" s="30" t="s">
        <v>266</v>
      </c>
      <c r="C182" s="15" t="s">
        <v>267</v>
      </c>
      <c r="D182" s="38"/>
      <c r="E182" s="16" t="s">
        <v>322</v>
      </c>
      <c r="F182" s="17">
        <v>4</v>
      </c>
      <c r="G182" s="36"/>
      <c r="H182" s="34">
        <f t="shared" si="4"/>
        <v>0</v>
      </c>
      <c r="I182" s="35"/>
      <c r="J182" s="36">
        <f t="shared" si="5"/>
        <v>0</v>
      </c>
      <c r="K182" s="19"/>
    </row>
    <row r="183" spans="1:11" ht="52.8">
      <c r="A183" s="13">
        <v>180</v>
      </c>
      <c r="B183" s="30" t="s">
        <v>268</v>
      </c>
      <c r="C183" s="15" t="s">
        <v>269</v>
      </c>
      <c r="D183" s="38"/>
      <c r="E183" s="16" t="s">
        <v>322</v>
      </c>
      <c r="F183" s="17">
        <v>2</v>
      </c>
      <c r="G183" s="36"/>
      <c r="H183" s="34">
        <f t="shared" si="4"/>
        <v>0</v>
      </c>
      <c r="I183" s="35"/>
      <c r="J183" s="36">
        <f t="shared" si="5"/>
        <v>0</v>
      </c>
      <c r="K183" s="19"/>
    </row>
    <row r="184" spans="1:11" ht="66">
      <c r="A184" s="13">
        <v>181</v>
      </c>
      <c r="B184" s="33" t="s">
        <v>270</v>
      </c>
      <c r="C184" s="15" t="s">
        <v>422</v>
      </c>
      <c r="D184" s="38"/>
      <c r="E184" s="16" t="s">
        <v>322</v>
      </c>
      <c r="F184" s="17">
        <v>500</v>
      </c>
      <c r="G184" s="36"/>
      <c r="H184" s="34">
        <f t="shared" si="4"/>
        <v>0</v>
      </c>
      <c r="I184" s="35"/>
      <c r="J184" s="36">
        <f t="shared" si="5"/>
        <v>0</v>
      </c>
      <c r="K184" s="19"/>
    </row>
    <row r="185" spans="1:11" ht="52.8">
      <c r="A185" s="13">
        <v>182</v>
      </c>
      <c r="B185" s="30" t="s">
        <v>271</v>
      </c>
      <c r="C185" s="15" t="s">
        <v>272</v>
      </c>
      <c r="D185" s="38"/>
      <c r="E185" s="16" t="s">
        <v>322</v>
      </c>
      <c r="F185" s="17">
        <v>6</v>
      </c>
      <c r="G185" s="36"/>
      <c r="H185" s="34">
        <f>F185*G185</f>
        <v>0</v>
      </c>
      <c r="I185" s="35"/>
      <c r="J185" s="36">
        <f t="shared" si="5"/>
        <v>0</v>
      </c>
      <c r="K185" s="19"/>
    </row>
    <row r="186" spans="1:11" ht="26.4">
      <c r="A186" s="13">
        <v>183</v>
      </c>
      <c r="B186" s="30" t="s">
        <v>376</v>
      </c>
      <c r="C186" s="15" t="s">
        <v>423</v>
      </c>
      <c r="D186" s="38"/>
      <c r="E186" s="16" t="s">
        <v>322</v>
      </c>
      <c r="F186" s="17">
        <v>50</v>
      </c>
      <c r="G186" s="36"/>
      <c r="H186" s="34">
        <f t="shared" si="4"/>
        <v>0</v>
      </c>
      <c r="I186" s="35"/>
      <c r="J186" s="36">
        <f t="shared" si="5"/>
        <v>0</v>
      </c>
      <c r="K186" s="19"/>
    </row>
    <row r="187" spans="1:11" ht="26.4">
      <c r="A187" s="13">
        <v>184</v>
      </c>
      <c r="B187" s="30" t="s">
        <v>273</v>
      </c>
      <c r="C187" s="15" t="s">
        <v>274</v>
      </c>
      <c r="D187" s="38"/>
      <c r="E187" s="16" t="s">
        <v>322</v>
      </c>
      <c r="F187" s="17">
        <v>2</v>
      </c>
      <c r="G187" s="36"/>
      <c r="H187" s="34">
        <f t="shared" si="4"/>
        <v>0</v>
      </c>
      <c r="I187" s="35"/>
      <c r="J187" s="36">
        <f t="shared" si="5"/>
        <v>0</v>
      </c>
      <c r="K187" s="19"/>
    </row>
    <row r="188" spans="1:11" ht="26.4">
      <c r="A188" s="13">
        <v>185</v>
      </c>
      <c r="B188" s="30" t="s">
        <v>275</v>
      </c>
      <c r="C188" s="15" t="s">
        <v>276</v>
      </c>
      <c r="D188" s="38"/>
      <c r="E188" s="16" t="s">
        <v>322</v>
      </c>
      <c r="F188" s="17">
        <v>4</v>
      </c>
      <c r="G188" s="36"/>
      <c r="H188" s="34">
        <f t="shared" si="4"/>
        <v>0</v>
      </c>
      <c r="I188" s="35"/>
      <c r="J188" s="36">
        <f t="shared" si="5"/>
        <v>0</v>
      </c>
      <c r="K188" s="19"/>
    </row>
    <row r="189" spans="1:11" ht="39.6">
      <c r="A189" s="13">
        <v>186</v>
      </c>
      <c r="B189" s="30" t="s">
        <v>277</v>
      </c>
      <c r="C189" s="15" t="s">
        <v>278</v>
      </c>
      <c r="D189" s="38"/>
      <c r="E189" s="16" t="s">
        <v>322</v>
      </c>
      <c r="F189" s="17">
        <v>1</v>
      </c>
      <c r="G189" s="36"/>
      <c r="H189" s="34">
        <f t="shared" si="4"/>
        <v>0</v>
      </c>
      <c r="I189" s="35"/>
      <c r="J189" s="36">
        <f t="shared" si="5"/>
        <v>0</v>
      </c>
      <c r="K189" s="19"/>
    </row>
    <row r="190" spans="1:11" ht="39.6">
      <c r="A190" s="13">
        <v>187</v>
      </c>
      <c r="B190" s="30" t="s">
        <v>279</v>
      </c>
      <c r="C190" s="15" t="s">
        <v>424</v>
      </c>
      <c r="D190" s="38"/>
      <c r="E190" s="16" t="s">
        <v>322</v>
      </c>
      <c r="F190" s="17">
        <v>1</v>
      </c>
      <c r="G190" s="36"/>
      <c r="H190" s="34">
        <f t="shared" si="4"/>
        <v>0</v>
      </c>
      <c r="I190" s="35"/>
      <c r="J190" s="36">
        <f t="shared" si="5"/>
        <v>0</v>
      </c>
      <c r="K190" s="19"/>
    </row>
    <row r="191" spans="1:11" ht="39.6">
      <c r="A191" s="13">
        <v>188</v>
      </c>
      <c r="B191" s="30" t="s">
        <v>377</v>
      </c>
      <c r="C191" s="15" t="s">
        <v>425</v>
      </c>
      <c r="D191" s="38"/>
      <c r="E191" s="16" t="s">
        <v>322</v>
      </c>
      <c r="F191" s="17">
        <v>2</v>
      </c>
      <c r="G191" s="36"/>
      <c r="H191" s="34">
        <f t="shared" si="4"/>
        <v>0</v>
      </c>
      <c r="I191" s="35"/>
      <c r="J191" s="36">
        <f t="shared" si="5"/>
        <v>0</v>
      </c>
      <c r="K191" s="19"/>
    </row>
    <row r="192" spans="1:11" ht="39.6">
      <c r="A192" s="13">
        <v>189</v>
      </c>
      <c r="B192" s="30" t="s">
        <v>378</v>
      </c>
      <c r="C192" s="14" t="s">
        <v>426</v>
      </c>
      <c r="D192" s="38"/>
      <c r="E192" s="16" t="s">
        <v>322</v>
      </c>
      <c r="F192" s="17">
        <v>1</v>
      </c>
      <c r="G192" s="36"/>
      <c r="H192" s="34">
        <f t="shared" si="4"/>
        <v>0</v>
      </c>
      <c r="I192" s="35"/>
      <c r="J192" s="36">
        <f t="shared" si="5"/>
        <v>0</v>
      </c>
      <c r="K192" s="19"/>
    </row>
    <row r="193" spans="1:11">
      <c r="A193" s="13">
        <v>190</v>
      </c>
      <c r="B193" s="30" t="s">
        <v>379</v>
      </c>
      <c r="C193" s="15" t="s">
        <v>280</v>
      </c>
      <c r="D193" s="38"/>
      <c r="E193" s="16" t="s">
        <v>322</v>
      </c>
      <c r="F193" s="17">
        <v>48</v>
      </c>
      <c r="G193" s="36"/>
      <c r="H193" s="34">
        <f t="shared" si="4"/>
        <v>0</v>
      </c>
      <c r="I193" s="35"/>
      <c r="J193" s="36">
        <f t="shared" si="5"/>
        <v>0</v>
      </c>
      <c r="K193" s="19"/>
    </row>
    <row r="194" spans="1:11">
      <c r="A194" s="13">
        <v>191</v>
      </c>
      <c r="B194" s="30" t="s">
        <v>379</v>
      </c>
      <c r="C194" s="15" t="s">
        <v>281</v>
      </c>
      <c r="D194" s="38"/>
      <c r="E194" s="16" t="s">
        <v>322</v>
      </c>
      <c r="F194" s="17">
        <v>48</v>
      </c>
      <c r="G194" s="36"/>
      <c r="H194" s="34">
        <f t="shared" si="4"/>
        <v>0</v>
      </c>
      <c r="I194" s="35"/>
      <c r="J194" s="36">
        <f t="shared" si="5"/>
        <v>0</v>
      </c>
      <c r="K194" s="19"/>
    </row>
    <row r="195" spans="1:11" ht="52.8">
      <c r="A195" s="13">
        <v>192</v>
      </c>
      <c r="B195" s="30" t="s">
        <v>282</v>
      </c>
      <c r="C195" s="15" t="s">
        <v>427</v>
      </c>
      <c r="D195" s="38"/>
      <c r="E195" s="16" t="s">
        <v>323</v>
      </c>
      <c r="F195" s="17">
        <v>4</v>
      </c>
      <c r="G195" s="36"/>
      <c r="H195" s="34">
        <f t="shared" si="4"/>
        <v>0</v>
      </c>
      <c r="I195" s="35"/>
      <c r="J195" s="36">
        <f t="shared" si="5"/>
        <v>0</v>
      </c>
      <c r="K195" s="19"/>
    </row>
    <row r="196" spans="1:11" ht="39.6">
      <c r="A196" s="13">
        <v>193</v>
      </c>
      <c r="B196" s="30" t="s">
        <v>283</v>
      </c>
      <c r="C196" s="15" t="s">
        <v>284</v>
      </c>
      <c r="D196" s="38"/>
      <c r="E196" s="16" t="s">
        <v>322</v>
      </c>
      <c r="F196" s="17">
        <v>30</v>
      </c>
      <c r="G196" s="36"/>
      <c r="H196" s="34">
        <f t="shared" si="4"/>
        <v>0</v>
      </c>
      <c r="I196" s="35"/>
      <c r="J196" s="36">
        <f t="shared" si="5"/>
        <v>0</v>
      </c>
      <c r="K196" s="19"/>
    </row>
    <row r="197" spans="1:11" ht="39.6">
      <c r="A197" s="13">
        <v>194</v>
      </c>
      <c r="B197" s="30" t="s">
        <v>285</v>
      </c>
      <c r="C197" s="15" t="s">
        <v>428</v>
      </c>
      <c r="D197" s="38"/>
      <c r="E197" s="16" t="s">
        <v>323</v>
      </c>
      <c r="F197" s="17">
        <v>1</v>
      </c>
      <c r="G197" s="36"/>
      <c r="H197" s="34">
        <f t="shared" si="4"/>
        <v>0</v>
      </c>
      <c r="I197" s="35"/>
      <c r="J197" s="36">
        <f t="shared" si="5"/>
        <v>0</v>
      </c>
      <c r="K197" s="19"/>
    </row>
    <row r="198" spans="1:11">
      <c r="A198" s="13">
        <v>195</v>
      </c>
      <c r="B198" s="30" t="s">
        <v>286</v>
      </c>
      <c r="C198" s="15" t="s">
        <v>287</v>
      </c>
      <c r="D198" s="38"/>
      <c r="E198" s="16" t="s">
        <v>322</v>
      </c>
      <c r="F198" s="17">
        <v>10</v>
      </c>
      <c r="G198" s="36"/>
      <c r="H198" s="34">
        <f t="shared" si="4"/>
        <v>0</v>
      </c>
      <c r="I198" s="35"/>
      <c r="J198" s="36">
        <f t="shared" si="5"/>
        <v>0</v>
      </c>
      <c r="K198" s="19"/>
    </row>
    <row r="199" spans="1:11">
      <c r="A199" s="13">
        <v>196</v>
      </c>
      <c r="B199" s="30" t="s">
        <v>288</v>
      </c>
      <c r="C199" s="15" t="s">
        <v>289</v>
      </c>
      <c r="D199" s="38"/>
      <c r="E199" s="16" t="s">
        <v>322</v>
      </c>
      <c r="F199" s="17">
        <v>5</v>
      </c>
      <c r="G199" s="36"/>
      <c r="H199" s="34">
        <f t="shared" ref="H199:H215" si="6">F199*G199</f>
        <v>0</v>
      </c>
      <c r="I199" s="35"/>
      <c r="J199" s="36">
        <f t="shared" ref="J199:J215" si="7">H199+I199*H199</f>
        <v>0</v>
      </c>
      <c r="K199" s="19"/>
    </row>
    <row r="200" spans="1:11">
      <c r="A200" s="13">
        <v>197</v>
      </c>
      <c r="B200" s="30" t="s">
        <v>290</v>
      </c>
      <c r="C200" s="15" t="s">
        <v>291</v>
      </c>
      <c r="D200" s="38"/>
      <c r="E200" s="16" t="s">
        <v>322</v>
      </c>
      <c r="F200" s="17">
        <v>5</v>
      </c>
      <c r="G200" s="36"/>
      <c r="H200" s="34">
        <f t="shared" si="6"/>
        <v>0</v>
      </c>
      <c r="I200" s="35"/>
      <c r="J200" s="36">
        <f t="shared" si="7"/>
        <v>0</v>
      </c>
      <c r="K200" s="19"/>
    </row>
    <row r="201" spans="1:11" ht="15" customHeight="1">
      <c r="A201" s="13">
        <v>198</v>
      </c>
      <c r="B201" s="30" t="s">
        <v>292</v>
      </c>
      <c r="C201" s="15" t="s">
        <v>287</v>
      </c>
      <c r="D201" s="38"/>
      <c r="E201" s="16" t="s">
        <v>322</v>
      </c>
      <c r="F201" s="17">
        <v>4</v>
      </c>
      <c r="G201" s="36"/>
      <c r="H201" s="34">
        <f t="shared" si="6"/>
        <v>0</v>
      </c>
      <c r="I201" s="35"/>
      <c r="J201" s="36">
        <f t="shared" si="7"/>
        <v>0</v>
      </c>
      <c r="K201" s="19"/>
    </row>
    <row r="202" spans="1:11" ht="91.2" customHeight="1">
      <c r="A202" s="13">
        <v>199</v>
      </c>
      <c r="B202" s="30" t="s">
        <v>293</v>
      </c>
      <c r="C202" s="14" t="s">
        <v>294</v>
      </c>
      <c r="D202" s="38"/>
      <c r="E202" s="16" t="s">
        <v>322</v>
      </c>
      <c r="F202" s="17">
        <v>1</v>
      </c>
      <c r="G202" s="36"/>
      <c r="H202" s="34">
        <f t="shared" si="6"/>
        <v>0</v>
      </c>
      <c r="I202" s="35"/>
      <c r="J202" s="36">
        <f t="shared" si="7"/>
        <v>0</v>
      </c>
      <c r="K202" s="19"/>
    </row>
    <row r="203" spans="1:11" ht="39.6">
      <c r="A203" s="13">
        <v>200</v>
      </c>
      <c r="B203" s="30" t="s">
        <v>295</v>
      </c>
      <c r="C203" s="14" t="s">
        <v>296</v>
      </c>
      <c r="D203" s="38"/>
      <c r="E203" s="16" t="s">
        <v>322</v>
      </c>
      <c r="F203" s="17">
        <v>10</v>
      </c>
      <c r="G203" s="36"/>
      <c r="H203" s="34">
        <f t="shared" si="6"/>
        <v>0</v>
      </c>
      <c r="I203" s="35"/>
      <c r="J203" s="36">
        <f t="shared" si="7"/>
        <v>0</v>
      </c>
      <c r="K203" s="19"/>
    </row>
    <row r="204" spans="1:11" ht="39.6">
      <c r="A204" s="13">
        <v>201</v>
      </c>
      <c r="B204" s="30" t="s">
        <v>297</v>
      </c>
      <c r="C204" s="14" t="s">
        <v>298</v>
      </c>
      <c r="D204" s="38"/>
      <c r="E204" s="16" t="s">
        <v>322</v>
      </c>
      <c r="F204" s="17">
        <v>10</v>
      </c>
      <c r="G204" s="36"/>
      <c r="H204" s="34">
        <f t="shared" si="6"/>
        <v>0</v>
      </c>
      <c r="I204" s="35"/>
      <c r="J204" s="36">
        <f t="shared" si="7"/>
        <v>0</v>
      </c>
      <c r="K204" s="19"/>
    </row>
    <row r="205" spans="1:11">
      <c r="A205" s="13">
        <v>202</v>
      </c>
      <c r="B205" s="30" t="s">
        <v>299</v>
      </c>
      <c r="C205" s="14" t="s">
        <v>300</v>
      </c>
      <c r="D205" s="38"/>
      <c r="E205" s="16" t="s">
        <v>323</v>
      </c>
      <c r="F205" s="17">
        <v>5</v>
      </c>
      <c r="G205" s="36"/>
      <c r="H205" s="34">
        <f t="shared" si="6"/>
        <v>0</v>
      </c>
      <c r="I205" s="35"/>
      <c r="J205" s="36">
        <f t="shared" si="7"/>
        <v>0</v>
      </c>
      <c r="K205" s="19"/>
    </row>
    <row r="206" spans="1:11">
      <c r="A206" s="13">
        <v>203</v>
      </c>
      <c r="B206" s="30" t="s">
        <v>301</v>
      </c>
      <c r="C206" s="14" t="s">
        <v>302</v>
      </c>
      <c r="D206" s="38"/>
      <c r="E206" s="16" t="s">
        <v>323</v>
      </c>
      <c r="F206" s="17">
        <v>1</v>
      </c>
      <c r="G206" s="36"/>
      <c r="H206" s="34">
        <f t="shared" si="6"/>
        <v>0</v>
      </c>
      <c r="I206" s="35"/>
      <c r="J206" s="36">
        <f t="shared" si="7"/>
        <v>0</v>
      </c>
      <c r="K206" s="19"/>
    </row>
    <row r="207" spans="1:11">
      <c r="A207" s="13">
        <v>204</v>
      </c>
      <c r="B207" s="30" t="s">
        <v>303</v>
      </c>
      <c r="C207" s="14" t="s">
        <v>304</v>
      </c>
      <c r="D207" s="38"/>
      <c r="E207" s="16" t="s">
        <v>323</v>
      </c>
      <c r="F207" s="17">
        <v>1</v>
      </c>
      <c r="G207" s="36"/>
      <c r="H207" s="34">
        <f t="shared" si="6"/>
        <v>0</v>
      </c>
      <c r="I207" s="35"/>
      <c r="J207" s="36">
        <f t="shared" si="7"/>
        <v>0</v>
      </c>
      <c r="K207" s="19"/>
    </row>
    <row r="208" spans="1:11">
      <c r="A208" s="13">
        <v>205</v>
      </c>
      <c r="B208" s="30" t="s">
        <v>305</v>
      </c>
      <c r="C208" s="14" t="s">
        <v>306</v>
      </c>
      <c r="D208" s="38"/>
      <c r="E208" s="16" t="s">
        <v>323</v>
      </c>
      <c r="F208" s="17">
        <v>1</v>
      </c>
      <c r="G208" s="36"/>
      <c r="H208" s="34">
        <f t="shared" si="6"/>
        <v>0</v>
      </c>
      <c r="I208" s="35"/>
      <c r="J208" s="36">
        <f t="shared" si="7"/>
        <v>0</v>
      </c>
      <c r="K208" s="19"/>
    </row>
    <row r="209" spans="1:11">
      <c r="A209" s="13">
        <v>206</v>
      </c>
      <c r="B209" s="30" t="s">
        <v>307</v>
      </c>
      <c r="C209" s="14" t="s">
        <v>308</v>
      </c>
      <c r="D209" s="38"/>
      <c r="E209" s="16" t="s">
        <v>323</v>
      </c>
      <c r="F209" s="17">
        <v>1</v>
      </c>
      <c r="G209" s="36"/>
      <c r="H209" s="34">
        <f>F209*G209</f>
        <v>0</v>
      </c>
      <c r="I209" s="35"/>
      <c r="J209" s="36">
        <f t="shared" si="7"/>
        <v>0</v>
      </c>
      <c r="K209" s="19"/>
    </row>
    <row r="210" spans="1:11">
      <c r="A210" s="13">
        <v>207</v>
      </c>
      <c r="B210" s="30" t="s">
        <v>309</v>
      </c>
      <c r="C210" s="14" t="s">
        <v>310</v>
      </c>
      <c r="D210" s="38"/>
      <c r="E210" s="16" t="s">
        <v>323</v>
      </c>
      <c r="F210" s="17">
        <v>50</v>
      </c>
      <c r="G210" s="36"/>
      <c r="H210" s="34">
        <f t="shared" si="6"/>
        <v>0</v>
      </c>
      <c r="I210" s="35"/>
      <c r="J210" s="36">
        <f t="shared" si="7"/>
        <v>0</v>
      </c>
      <c r="K210" s="19"/>
    </row>
    <row r="211" spans="1:11">
      <c r="A211" s="13">
        <v>208</v>
      </c>
      <c r="B211" s="30" t="s">
        <v>311</v>
      </c>
      <c r="C211" s="14" t="s">
        <v>312</v>
      </c>
      <c r="D211" s="38"/>
      <c r="E211" s="16" t="s">
        <v>323</v>
      </c>
      <c r="F211" s="17">
        <v>1</v>
      </c>
      <c r="G211" s="36"/>
      <c r="H211" s="34">
        <f t="shared" si="6"/>
        <v>0</v>
      </c>
      <c r="I211" s="35"/>
      <c r="J211" s="36">
        <f t="shared" si="7"/>
        <v>0</v>
      </c>
      <c r="K211" s="19"/>
    </row>
    <row r="212" spans="1:11">
      <c r="A212" s="13">
        <v>209</v>
      </c>
      <c r="B212" s="30" t="s">
        <v>313</v>
      </c>
      <c r="C212" s="14" t="s">
        <v>314</v>
      </c>
      <c r="D212" s="38"/>
      <c r="E212" s="16" t="s">
        <v>323</v>
      </c>
      <c r="F212" s="17">
        <v>1</v>
      </c>
      <c r="G212" s="36"/>
      <c r="H212" s="34">
        <f>F212*G212</f>
        <v>0</v>
      </c>
      <c r="I212" s="35"/>
      <c r="J212" s="36">
        <f t="shared" si="7"/>
        <v>0</v>
      </c>
      <c r="K212" s="19"/>
    </row>
    <row r="213" spans="1:11">
      <c r="A213" s="13">
        <v>210</v>
      </c>
      <c r="B213" s="30" t="s">
        <v>315</v>
      </c>
      <c r="C213" s="14" t="s">
        <v>316</v>
      </c>
      <c r="D213" s="38"/>
      <c r="E213" s="16" t="s">
        <v>323</v>
      </c>
      <c r="F213" s="17">
        <v>1</v>
      </c>
      <c r="G213" s="36"/>
      <c r="H213" s="34">
        <f>F213*G213</f>
        <v>0</v>
      </c>
      <c r="I213" s="35"/>
      <c r="J213" s="36">
        <f t="shared" si="7"/>
        <v>0</v>
      </c>
      <c r="K213" s="19"/>
    </row>
    <row r="214" spans="1:11">
      <c r="A214" s="13">
        <v>211</v>
      </c>
      <c r="B214" s="30" t="s">
        <v>317</v>
      </c>
      <c r="C214" s="14" t="s">
        <v>318</v>
      </c>
      <c r="D214" s="38"/>
      <c r="E214" s="16" t="s">
        <v>323</v>
      </c>
      <c r="F214" s="17">
        <v>1</v>
      </c>
      <c r="G214" s="36"/>
      <c r="H214" s="34">
        <f t="shared" si="6"/>
        <v>0</v>
      </c>
      <c r="I214" s="35"/>
      <c r="J214" s="36">
        <f t="shared" si="7"/>
        <v>0</v>
      </c>
      <c r="K214" s="19"/>
    </row>
    <row r="215" spans="1:11">
      <c r="A215" s="13">
        <v>212</v>
      </c>
      <c r="B215" s="30" t="s">
        <v>319</v>
      </c>
      <c r="C215" s="14" t="s">
        <v>320</v>
      </c>
      <c r="D215" s="38"/>
      <c r="E215" s="16" t="s">
        <v>323</v>
      </c>
      <c r="F215" s="17">
        <v>1</v>
      </c>
      <c r="G215" s="36"/>
      <c r="H215" s="34">
        <f t="shared" si="6"/>
        <v>0</v>
      </c>
      <c r="I215" s="35"/>
      <c r="J215" s="36">
        <f t="shared" si="7"/>
        <v>0</v>
      </c>
      <c r="K215" s="19"/>
    </row>
    <row r="216" spans="1:11" ht="21.75" customHeight="1">
      <c r="A216" s="39" t="s">
        <v>328</v>
      </c>
      <c r="B216" s="40"/>
      <c r="C216" s="40"/>
      <c r="D216" s="40"/>
      <c r="E216" s="40"/>
      <c r="F216" s="40"/>
      <c r="G216" s="41"/>
      <c r="H216" s="22">
        <f>SUM(H4:H215)</f>
        <v>0</v>
      </c>
      <c r="I216" s="18"/>
      <c r="J216" s="22">
        <f>SUM(J4:J215)</f>
        <v>0</v>
      </c>
      <c r="K216" s="19"/>
    </row>
    <row r="217" spans="1:11">
      <c r="A217" s="23"/>
      <c r="B217" s="24"/>
      <c r="C217" s="24"/>
      <c r="D217" s="25"/>
      <c r="E217" s="26"/>
      <c r="F217" s="23"/>
      <c r="G217" s="27"/>
      <c r="H217" s="27"/>
      <c r="I217" s="27"/>
      <c r="J217" s="27"/>
      <c r="K217" s="19"/>
    </row>
    <row r="218" spans="1:11">
      <c r="A218" s="23"/>
      <c r="B218" s="24"/>
      <c r="C218" s="24"/>
      <c r="D218" s="25"/>
      <c r="E218" s="26"/>
      <c r="F218" s="23"/>
      <c r="G218" s="27"/>
      <c r="H218" s="27"/>
      <c r="I218" s="27"/>
      <c r="J218" s="27"/>
      <c r="K218" s="19"/>
    </row>
    <row r="219" spans="1:11">
      <c r="A219" s="23"/>
      <c r="B219" s="23" t="s">
        <v>337</v>
      </c>
      <c r="C219" s="24"/>
      <c r="D219" s="25"/>
      <c r="E219" s="26"/>
      <c r="F219" s="23"/>
      <c r="G219" s="27"/>
      <c r="H219" s="27"/>
      <c r="I219" s="27"/>
      <c r="J219" s="27"/>
      <c r="K219" s="19"/>
    </row>
    <row r="220" spans="1:11">
      <c r="A220" s="23"/>
      <c r="B220" s="24"/>
      <c r="C220" s="24"/>
      <c r="D220" s="25"/>
      <c r="E220" s="26"/>
      <c r="F220" s="23"/>
      <c r="G220" s="27"/>
      <c r="H220" s="27"/>
      <c r="I220" s="27"/>
      <c r="J220" s="27"/>
      <c r="K220" s="19"/>
    </row>
    <row r="221" spans="1:11">
      <c r="A221" s="23"/>
      <c r="B221" s="24"/>
      <c r="C221" s="24"/>
      <c r="D221" s="25"/>
      <c r="E221" s="26"/>
      <c r="F221" s="23"/>
      <c r="G221" s="27"/>
      <c r="H221" s="27"/>
      <c r="I221" s="27"/>
      <c r="J221" s="27"/>
      <c r="K221" s="19"/>
    </row>
    <row r="222" spans="1:11">
      <c r="A222" s="23"/>
      <c r="B222" s="24"/>
      <c r="C222" s="24"/>
      <c r="D222" s="25"/>
      <c r="E222" s="26"/>
      <c r="F222" s="23"/>
      <c r="G222" s="27"/>
      <c r="H222" s="27"/>
      <c r="I222" s="27"/>
      <c r="J222" s="27"/>
      <c r="K222" s="19"/>
    </row>
    <row r="223" spans="1:11">
      <c r="A223" s="23"/>
      <c r="B223" s="24" t="s">
        <v>331</v>
      </c>
      <c r="C223" s="24"/>
      <c r="D223" s="25" t="s">
        <v>333</v>
      </c>
      <c r="E223" s="26"/>
      <c r="F223" s="23"/>
      <c r="G223" s="27"/>
      <c r="H223" s="27"/>
      <c r="I223" s="27"/>
      <c r="J223" s="27"/>
      <c r="K223" s="19"/>
    </row>
    <row r="224" spans="1:11">
      <c r="A224" s="23"/>
      <c r="B224" s="24" t="s">
        <v>332</v>
      </c>
      <c r="C224" s="24"/>
      <c r="D224" s="25" t="s">
        <v>334</v>
      </c>
      <c r="E224" s="26"/>
      <c r="F224" s="23"/>
      <c r="G224" s="27"/>
      <c r="H224" s="27"/>
      <c r="I224" s="27"/>
      <c r="J224" s="27"/>
      <c r="K224" s="19"/>
    </row>
    <row r="225" spans="1:11">
      <c r="A225" s="23"/>
      <c r="B225" s="24"/>
      <c r="C225" s="24"/>
      <c r="D225" s="25"/>
      <c r="E225" s="26"/>
      <c r="F225" s="23"/>
      <c r="G225" s="27"/>
      <c r="H225" s="27"/>
      <c r="I225" s="27"/>
      <c r="J225" s="27"/>
      <c r="K225" s="19"/>
    </row>
    <row r="226" spans="1:11">
      <c r="A226" s="23"/>
      <c r="B226" s="24"/>
      <c r="C226" s="24"/>
      <c r="D226" s="25"/>
      <c r="E226" s="26"/>
      <c r="F226" s="23"/>
      <c r="G226" s="27"/>
      <c r="H226" s="27"/>
      <c r="I226" s="27"/>
      <c r="J226" s="27"/>
      <c r="K226" s="19"/>
    </row>
    <row r="227" spans="1:11">
      <c r="A227" s="23"/>
      <c r="B227" s="24"/>
      <c r="C227" s="24"/>
      <c r="D227" s="25"/>
      <c r="E227" s="26"/>
      <c r="F227" s="23"/>
      <c r="G227" s="27"/>
      <c r="H227" s="27"/>
      <c r="I227" s="27"/>
      <c r="J227" s="27"/>
      <c r="K227" s="19"/>
    </row>
    <row r="228" spans="1:11">
      <c r="A228" s="23"/>
      <c r="B228" s="24"/>
      <c r="C228" s="24"/>
      <c r="D228" s="25"/>
      <c r="E228" s="26"/>
      <c r="F228" s="23"/>
      <c r="G228" s="27"/>
      <c r="H228" s="27"/>
      <c r="I228" s="27"/>
      <c r="J228" s="27"/>
      <c r="K228" s="19"/>
    </row>
    <row r="229" spans="1:11">
      <c r="A229" s="23"/>
      <c r="B229" s="24"/>
      <c r="C229" s="24"/>
      <c r="D229" s="25"/>
      <c r="E229" s="26"/>
      <c r="F229" s="23"/>
      <c r="G229" s="27"/>
      <c r="H229" s="27"/>
      <c r="I229" s="27"/>
      <c r="J229" s="27"/>
      <c r="K229" s="19"/>
    </row>
    <row r="230" spans="1:11">
      <c r="A230" s="23"/>
      <c r="B230" s="24"/>
      <c r="C230" s="24"/>
      <c r="D230" s="25"/>
      <c r="E230" s="26"/>
      <c r="F230" s="23"/>
      <c r="G230" s="27"/>
      <c r="H230" s="27"/>
      <c r="I230" s="27"/>
      <c r="J230" s="27"/>
      <c r="K230" s="19"/>
    </row>
    <row r="231" spans="1:11">
      <c r="A231" s="23"/>
      <c r="B231" s="24"/>
      <c r="C231" s="24"/>
      <c r="D231" s="25"/>
      <c r="E231" s="26"/>
      <c r="F231" s="23"/>
      <c r="G231" s="27"/>
      <c r="H231" s="27"/>
      <c r="I231" s="27"/>
      <c r="J231" s="27"/>
      <c r="K231" s="19"/>
    </row>
    <row r="232" spans="1:11">
      <c r="A232" s="23"/>
      <c r="B232" s="24"/>
      <c r="C232" s="24"/>
      <c r="D232" s="25"/>
      <c r="E232" s="26"/>
      <c r="F232" s="23"/>
      <c r="G232" s="27"/>
      <c r="H232" s="27"/>
      <c r="I232" s="27"/>
      <c r="J232" s="27"/>
      <c r="K232" s="19"/>
    </row>
    <row r="233" spans="1:11">
      <c r="A233" s="23"/>
      <c r="B233" s="24"/>
      <c r="C233" s="24"/>
      <c r="D233" s="25"/>
      <c r="E233" s="26"/>
      <c r="F233" s="23"/>
      <c r="G233" s="27"/>
      <c r="H233" s="27"/>
      <c r="I233" s="27"/>
      <c r="J233" s="27"/>
      <c r="K233" s="19"/>
    </row>
    <row r="234" spans="1:11">
      <c r="A234" s="23"/>
      <c r="B234" s="24"/>
      <c r="C234" s="24"/>
      <c r="D234" s="25"/>
      <c r="E234" s="26"/>
      <c r="F234" s="23"/>
      <c r="G234" s="27"/>
      <c r="H234" s="27"/>
      <c r="I234" s="27"/>
      <c r="J234" s="27"/>
      <c r="K234" s="19"/>
    </row>
    <row r="235" spans="1:11">
      <c r="A235" s="23"/>
      <c r="B235" s="24"/>
      <c r="C235" s="24"/>
      <c r="D235" s="25"/>
      <c r="E235" s="26"/>
      <c r="F235" s="23"/>
      <c r="G235" s="27"/>
      <c r="H235" s="27"/>
      <c r="I235" s="27"/>
      <c r="J235" s="27"/>
      <c r="K235" s="19"/>
    </row>
    <row r="236" spans="1:11">
      <c r="A236" s="23"/>
      <c r="B236" s="24"/>
      <c r="C236" s="24"/>
      <c r="D236" s="25"/>
      <c r="E236" s="26"/>
      <c r="F236" s="23"/>
      <c r="G236" s="27"/>
      <c r="H236" s="27"/>
      <c r="I236" s="27"/>
      <c r="J236" s="27"/>
      <c r="K236" s="19"/>
    </row>
    <row r="237" spans="1:11">
      <c r="A237" s="23"/>
      <c r="B237" s="24"/>
      <c r="C237" s="24"/>
      <c r="D237" s="25"/>
      <c r="E237" s="26"/>
      <c r="F237" s="23"/>
      <c r="G237" s="27"/>
      <c r="H237" s="27"/>
      <c r="I237" s="27"/>
      <c r="J237" s="27"/>
      <c r="K237" s="19"/>
    </row>
    <row r="238" spans="1:11">
      <c r="A238" s="23"/>
      <c r="B238" s="24"/>
      <c r="C238" s="24"/>
      <c r="D238" s="25"/>
      <c r="E238" s="26"/>
      <c r="F238" s="23"/>
      <c r="G238" s="27"/>
      <c r="H238" s="27"/>
      <c r="I238" s="27"/>
      <c r="J238" s="27"/>
      <c r="K238" s="19"/>
    </row>
    <row r="239" spans="1:11">
      <c r="A239" s="23"/>
      <c r="B239" s="24"/>
      <c r="C239" s="24"/>
      <c r="D239" s="25"/>
      <c r="E239" s="26"/>
      <c r="F239" s="23"/>
      <c r="G239" s="27"/>
      <c r="H239" s="27"/>
      <c r="I239" s="27"/>
      <c r="J239" s="27"/>
      <c r="K239" s="19"/>
    </row>
    <row r="240" spans="1:11">
      <c r="A240" s="23"/>
      <c r="B240" s="24"/>
      <c r="C240" s="24"/>
      <c r="D240" s="25"/>
      <c r="E240" s="26"/>
      <c r="F240" s="23"/>
      <c r="G240" s="27"/>
      <c r="H240" s="27"/>
      <c r="I240" s="27"/>
      <c r="J240" s="27"/>
      <c r="K240" s="19"/>
    </row>
    <row r="241" spans="1:11">
      <c r="A241" s="23"/>
      <c r="B241" s="24"/>
      <c r="C241" s="24"/>
      <c r="D241" s="25"/>
      <c r="E241" s="26"/>
      <c r="F241" s="23"/>
      <c r="G241" s="27"/>
      <c r="H241" s="27"/>
      <c r="I241" s="27"/>
      <c r="J241" s="27"/>
      <c r="K241" s="19"/>
    </row>
    <row r="242" spans="1:11">
      <c r="A242" s="23"/>
      <c r="B242" s="24"/>
      <c r="C242" s="24"/>
      <c r="D242" s="25"/>
      <c r="E242" s="26"/>
      <c r="F242" s="23"/>
      <c r="G242" s="27"/>
      <c r="H242" s="27"/>
      <c r="I242" s="27"/>
      <c r="J242" s="27"/>
      <c r="K242" s="19"/>
    </row>
    <row r="243" spans="1:11">
      <c r="A243" s="23"/>
      <c r="B243" s="24"/>
      <c r="C243" s="24"/>
      <c r="D243" s="25"/>
      <c r="E243" s="26"/>
      <c r="F243" s="23"/>
      <c r="G243" s="27"/>
      <c r="H243" s="27"/>
      <c r="I243" s="27"/>
      <c r="J243" s="27"/>
      <c r="K243" s="19"/>
    </row>
    <row r="244" spans="1:11">
      <c r="A244" s="23"/>
      <c r="B244" s="24"/>
      <c r="C244" s="24"/>
      <c r="D244" s="25"/>
      <c r="E244" s="26"/>
      <c r="F244" s="23"/>
      <c r="G244" s="27"/>
      <c r="H244" s="27"/>
      <c r="I244" s="27"/>
      <c r="J244" s="27"/>
      <c r="K244" s="19"/>
    </row>
    <row r="245" spans="1:11">
      <c r="A245" s="23"/>
      <c r="B245" s="24"/>
      <c r="C245" s="24"/>
      <c r="D245" s="25"/>
      <c r="E245" s="26"/>
      <c r="F245" s="23"/>
      <c r="G245" s="27"/>
      <c r="H245" s="27"/>
      <c r="I245" s="27"/>
      <c r="J245" s="27"/>
      <c r="K245" s="19"/>
    </row>
    <row r="246" spans="1:11">
      <c r="A246" s="23"/>
      <c r="B246" s="24"/>
      <c r="C246" s="24"/>
      <c r="D246" s="25"/>
      <c r="E246" s="26"/>
      <c r="F246" s="23"/>
      <c r="G246" s="27"/>
      <c r="H246" s="27"/>
      <c r="I246" s="27"/>
      <c r="J246" s="27"/>
      <c r="K246" s="19"/>
    </row>
    <row r="247" spans="1:11">
      <c r="A247" s="23"/>
      <c r="B247" s="24"/>
      <c r="C247" s="24"/>
      <c r="D247" s="25"/>
      <c r="E247" s="26"/>
      <c r="F247" s="23"/>
      <c r="G247" s="27"/>
      <c r="H247" s="27"/>
      <c r="I247" s="27"/>
      <c r="J247" s="27"/>
      <c r="K247" s="19"/>
    </row>
    <row r="248" spans="1:11">
      <c r="A248" s="23"/>
      <c r="B248" s="24"/>
      <c r="C248" s="24"/>
      <c r="D248" s="25"/>
      <c r="E248" s="26"/>
      <c r="F248" s="23"/>
      <c r="G248" s="27"/>
      <c r="H248" s="27"/>
      <c r="I248" s="27"/>
      <c r="J248" s="27"/>
      <c r="K248" s="19"/>
    </row>
    <row r="249" spans="1:11">
      <c r="A249" s="23"/>
      <c r="B249" s="24"/>
      <c r="C249" s="24"/>
      <c r="D249" s="25"/>
      <c r="E249" s="26"/>
      <c r="F249" s="23"/>
      <c r="G249" s="27"/>
      <c r="H249" s="27"/>
      <c r="I249" s="27"/>
      <c r="J249" s="27"/>
      <c r="K249" s="19"/>
    </row>
    <row r="250" spans="1:11">
      <c r="A250" s="23"/>
      <c r="B250" s="24"/>
      <c r="C250" s="24"/>
      <c r="D250" s="25"/>
      <c r="E250" s="26"/>
      <c r="F250" s="23"/>
      <c r="G250" s="27"/>
      <c r="H250" s="27"/>
      <c r="I250" s="27"/>
      <c r="J250" s="27"/>
      <c r="K250" s="19"/>
    </row>
    <row r="251" spans="1:11">
      <c r="A251" s="23"/>
      <c r="B251" s="24"/>
      <c r="C251" s="24"/>
      <c r="D251" s="25"/>
      <c r="E251" s="26"/>
      <c r="F251" s="23"/>
      <c r="G251" s="27"/>
      <c r="H251" s="27"/>
      <c r="I251" s="27"/>
      <c r="J251" s="27"/>
      <c r="K251" s="19"/>
    </row>
    <row r="252" spans="1:11">
      <c r="A252" s="23"/>
      <c r="B252" s="24"/>
      <c r="C252" s="24"/>
      <c r="D252" s="25"/>
      <c r="E252" s="26"/>
      <c r="F252" s="23"/>
      <c r="G252" s="27"/>
      <c r="H252" s="27"/>
      <c r="I252" s="27"/>
      <c r="J252" s="27"/>
      <c r="K252" s="19"/>
    </row>
    <row r="253" spans="1:11">
      <c r="A253" s="23"/>
      <c r="B253" s="24"/>
      <c r="C253" s="24"/>
      <c r="D253" s="25"/>
      <c r="E253" s="26"/>
      <c r="F253" s="23"/>
      <c r="G253" s="27"/>
      <c r="H253" s="27"/>
      <c r="I253" s="27"/>
      <c r="J253" s="27"/>
      <c r="K253" s="19"/>
    </row>
    <row r="254" spans="1:11">
      <c r="A254" s="23"/>
      <c r="B254" s="24"/>
      <c r="C254" s="24"/>
      <c r="D254" s="25"/>
      <c r="E254" s="26"/>
      <c r="F254" s="23"/>
      <c r="G254" s="27"/>
      <c r="H254" s="27"/>
      <c r="I254" s="27"/>
      <c r="J254" s="27"/>
      <c r="K254" s="19"/>
    </row>
    <row r="255" spans="1:11">
      <c r="A255" s="23"/>
      <c r="B255" s="24"/>
      <c r="C255" s="24"/>
      <c r="D255" s="25"/>
      <c r="E255" s="26"/>
      <c r="F255" s="23"/>
      <c r="G255" s="27"/>
      <c r="H255" s="27"/>
      <c r="I255" s="27"/>
      <c r="J255" s="27"/>
      <c r="K255" s="19"/>
    </row>
    <row r="256" spans="1:11">
      <c r="A256" s="23"/>
      <c r="B256" s="24"/>
      <c r="C256" s="24"/>
      <c r="D256" s="25"/>
      <c r="E256" s="26"/>
      <c r="F256" s="23"/>
      <c r="G256" s="27"/>
      <c r="H256" s="27"/>
      <c r="I256" s="27"/>
      <c r="J256" s="27"/>
      <c r="K256" s="19"/>
    </row>
    <row r="257" spans="1:11">
      <c r="A257" s="23"/>
      <c r="B257" s="24"/>
      <c r="C257" s="24"/>
      <c r="D257" s="25"/>
      <c r="E257" s="26"/>
      <c r="F257" s="23"/>
      <c r="G257" s="27"/>
      <c r="H257" s="27"/>
      <c r="I257" s="27"/>
      <c r="J257" s="27"/>
      <c r="K257" s="19"/>
    </row>
    <row r="258" spans="1:11">
      <c r="A258" s="23"/>
      <c r="B258" s="24"/>
      <c r="C258" s="24"/>
      <c r="D258" s="25"/>
      <c r="E258" s="26"/>
      <c r="F258" s="23"/>
      <c r="G258" s="27"/>
      <c r="H258" s="27"/>
      <c r="I258" s="27"/>
      <c r="J258" s="27"/>
      <c r="K258" s="19"/>
    </row>
    <row r="259" spans="1:11">
      <c r="A259" s="23"/>
      <c r="B259" s="24"/>
      <c r="C259" s="24"/>
      <c r="D259" s="25"/>
      <c r="E259" s="26"/>
      <c r="F259" s="23"/>
      <c r="G259" s="27"/>
      <c r="H259" s="27"/>
      <c r="I259" s="27"/>
      <c r="J259" s="27"/>
      <c r="K259" s="19"/>
    </row>
    <row r="260" spans="1:11">
      <c r="A260" s="23"/>
      <c r="B260" s="24"/>
      <c r="C260" s="24"/>
      <c r="D260" s="25"/>
      <c r="E260" s="26"/>
      <c r="F260" s="23"/>
      <c r="G260" s="27"/>
      <c r="H260" s="27"/>
      <c r="I260" s="27"/>
      <c r="J260" s="27"/>
      <c r="K260" s="19"/>
    </row>
    <row r="261" spans="1:11">
      <c r="A261" s="23"/>
      <c r="B261" s="24"/>
      <c r="C261" s="24"/>
      <c r="D261" s="25"/>
      <c r="E261" s="26"/>
      <c r="F261" s="23"/>
      <c r="G261" s="27"/>
      <c r="H261" s="27"/>
      <c r="I261" s="27"/>
      <c r="J261" s="27"/>
      <c r="K261" s="19"/>
    </row>
    <row r="262" spans="1:11">
      <c r="A262" s="23"/>
      <c r="B262" s="24"/>
      <c r="C262" s="24"/>
      <c r="D262" s="25"/>
      <c r="E262" s="26"/>
      <c r="F262" s="23"/>
      <c r="G262" s="27"/>
      <c r="H262" s="27"/>
      <c r="I262" s="27"/>
      <c r="J262" s="27"/>
      <c r="K262" s="19"/>
    </row>
    <row r="263" spans="1:11">
      <c r="A263" s="23"/>
      <c r="B263" s="24"/>
      <c r="C263" s="24"/>
      <c r="D263" s="25"/>
      <c r="E263" s="26"/>
      <c r="F263" s="23"/>
      <c r="G263" s="27"/>
      <c r="H263" s="27"/>
      <c r="I263" s="27"/>
      <c r="J263" s="27"/>
      <c r="K263" s="19"/>
    </row>
    <row r="264" spans="1:11">
      <c r="A264" s="23"/>
      <c r="B264" s="24"/>
      <c r="C264" s="24"/>
      <c r="D264" s="25"/>
      <c r="E264" s="26"/>
      <c r="F264" s="23"/>
      <c r="G264" s="27"/>
      <c r="H264" s="27"/>
      <c r="I264" s="27"/>
      <c r="J264" s="27"/>
      <c r="K264" s="19"/>
    </row>
    <row r="265" spans="1:11">
      <c r="A265" s="23"/>
      <c r="B265" s="24"/>
      <c r="C265" s="24"/>
      <c r="D265" s="25"/>
      <c r="E265" s="26"/>
      <c r="F265" s="23"/>
      <c r="G265" s="27"/>
      <c r="H265" s="27"/>
      <c r="I265" s="27"/>
      <c r="J265" s="27"/>
      <c r="K265" s="19"/>
    </row>
    <row r="266" spans="1:11">
      <c r="A266" s="23"/>
      <c r="B266" s="24"/>
      <c r="C266" s="24"/>
      <c r="D266" s="25"/>
      <c r="E266" s="26"/>
      <c r="F266" s="23"/>
      <c r="G266" s="27"/>
      <c r="H266" s="27"/>
      <c r="I266" s="27"/>
      <c r="J266" s="27"/>
      <c r="K266" s="19"/>
    </row>
    <row r="267" spans="1:11">
      <c r="A267" s="23"/>
      <c r="B267" s="24"/>
      <c r="C267" s="24"/>
      <c r="D267" s="25"/>
      <c r="E267" s="26"/>
      <c r="F267" s="23"/>
      <c r="G267" s="27"/>
      <c r="H267" s="27"/>
      <c r="I267" s="27"/>
      <c r="J267" s="27"/>
      <c r="K267" s="19"/>
    </row>
    <row r="268" spans="1:11">
      <c r="A268" s="23"/>
      <c r="B268" s="24"/>
      <c r="C268" s="24"/>
      <c r="D268" s="25"/>
      <c r="E268" s="26"/>
      <c r="F268" s="23"/>
      <c r="G268" s="27"/>
      <c r="H268" s="27"/>
      <c r="I268" s="27"/>
      <c r="J268" s="27"/>
      <c r="K268" s="19"/>
    </row>
    <row r="269" spans="1:11">
      <c r="A269" s="23"/>
      <c r="B269" s="24"/>
      <c r="C269" s="24"/>
      <c r="D269" s="25"/>
      <c r="E269" s="26"/>
      <c r="F269" s="23"/>
      <c r="G269" s="27"/>
      <c r="H269" s="27"/>
      <c r="I269" s="27"/>
      <c r="J269" s="27"/>
      <c r="K269" s="19"/>
    </row>
    <row r="270" spans="1:11">
      <c r="A270" s="23"/>
      <c r="B270" s="24"/>
      <c r="C270" s="24"/>
      <c r="D270" s="25"/>
      <c r="E270" s="26"/>
      <c r="F270" s="23"/>
      <c r="G270" s="27"/>
      <c r="H270" s="27"/>
      <c r="I270" s="27"/>
      <c r="J270" s="27"/>
      <c r="K270" s="19"/>
    </row>
    <row r="271" spans="1:11">
      <c r="A271" s="23"/>
      <c r="B271" s="24"/>
      <c r="C271" s="24"/>
      <c r="D271" s="25"/>
      <c r="E271" s="26"/>
      <c r="F271" s="23"/>
      <c r="G271" s="27"/>
      <c r="H271" s="27"/>
      <c r="I271" s="27"/>
      <c r="J271" s="27"/>
      <c r="K271" s="19"/>
    </row>
    <row r="272" spans="1:11">
      <c r="A272" s="23"/>
      <c r="B272" s="24"/>
      <c r="C272" s="24"/>
      <c r="D272" s="25"/>
      <c r="E272" s="26"/>
      <c r="F272" s="23"/>
      <c r="G272" s="27"/>
      <c r="H272" s="27"/>
      <c r="I272" s="27"/>
      <c r="J272" s="27"/>
      <c r="K272" s="19"/>
    </row>
    <row r="273" spans="1:11">
      <c r="A273" s="23"/>
      <c r="B273" s="24"/>
      <c r="C273" s="24"/>
      <c r="D273" s="25"/>
      <c r="E273" s="26"/>
      <c r="F273" s="23"/>
      <c r="G273" s="27"/>
      <c r="H273" s="27"/>
      <c r="I273" s="27"/>
      <c r="J273" s="27"/>
      <c r="K273" s="19"/>
    </row>
    <row r="274" spans="1:11">
      <c r="A274" s="23"/>
      <c r="B274" s="24"/>
      <c r="C274" s="24"/>
      <c r="D274" s="25"/>
      <c r="E274" s="26"/>
      <c r="F274" s="23"/>
      <c r="G274" s="27"/>
      <c r="H274" s="27"/>
      <c r="I274" s="27"/>
      <c r="J274" s="27"/>
      <c r="K274" s="19"/>
    </row>
    <row r="275" spans="1:11">
      <c r="A275" s="23"/>
      <c r="B275" s="24"/>
      <c r="C275" s="24"/>
      <c r="D275" s="25"/>
      <c r="E275" s="26"/>
      <c r="F275" s="23"/>
      <c r="G275" s="27"/>
      <c r="H275" s="27"/>
      <c r="I275" s="27"/>
      <c r="J275" s="27"/>
      <c r="K275" s="19"/>
    </row>
    <row r="276" spans="1:11">
      <c r="A276" s="23"/>
      <c r="B276" s="24"/>
      <c r="C276" s="24"/>
      <c r="D276" s="25"/>
      <c r="E276" s="26"/>
      <c r="F276" s="23"/>
      <c r="G276" s="27"/>
      <c r="H276" s="27"/>
      <c r="I276" s="27"/>
      <c r="J276" s="27"/>
      <c r="K276" s="19"/>
    </row>
    <row r="277" spans="1:11">
      <c r="A277" s="23"/>
      <c r="B277" s="24"/>
      <c r="C277" s="24"/>
      <c r="D277" s="25"/>
      <c r="E277" s="26"/>
      <c r="F277" s="23"/>
      <c r="G277" s="27"/>
      <c r="H277" s="27"/>
      <c r="I277" s="27"/>
      <c r="J277" s="27"/>
      <c r="K277" s="19"/>
    </row>
    <row r="278" spans="1:11">
      <c r="A278" s="23"/>
      <c r="B278" s="24"/>
      <c r="C278" s="24"/>
      <c r="D278" s="25"/>
      <c r="E278" s="26"/>
      <c r="F278" s="23"/>
      <c r="G278" s="27"/>
      <c r="H278" s="27"/>
      <c r="I278" s="27"/>
      <c r="J278" s="27"/>
      <c r="K278" s="19"/>
    </row>
    <row r="279" spans="1:11">
      <c r="A279" s="23"/>
      <c r="B279" s="24"/>
      <c r="C279" s="24"/>
      <c r="D279" s="25"/>
      <c r="E279" s="26"/>
      <c r="F279" s="23"/>
      <c r="G279" s="27"/>
      <c r="H279" s="27"/>
      <c r="I279" s="27"/>
      <c r="J279" s="27"/>
      <c r="K279" s="19"/>
    </row>
    <row r="280" spans="1:11">
      <c r="A280" s="23"/>
      <c r="B280" s="24"/>
      <c r="C280" s="24"/>
      <c r="D280" s="25"/>
      <c r="E280" s="26"/>
      <c r="F280" s="23"/>
      <c r="G280" s="27"/>
      <c r="H280" s="27"/>
      <c r="I280" s="27"/>
      <c r="J280" s="27"/>
      <c r="K280" s="19"/>
    </row>
    <row r="281" spans="1:11">
      <c r="A281" s="23"/>
      <c r="B281" s="24"/>
      <c r="C281" s="24"/>
      <c r="D281" s="25"/>
      <c r="E281" s="26"/>
      <c r="F281" s="23"/>
      <c r="G281" s="27"/>
      <c r="H281" s="27"/>
      <c r="I281" s="27"/>
      <c r="J281" s="27"/>
      <c r="K281" s="19"/>
    </row>
    <row r="282" spans="1:11">
      <c r="A282" s="23"/>
      <c r="B282" s="24"/>
      <c r="C282" s="24"/>
      <c r="D282" s="25"/>
      <c r="E282" s="26"/>
      <c r="F282" s="23"/>
      <c r="G282" s="27"/>
      <c r="H282" s="27"/>
      <c r="I282" s="27"/>
      <c r="J282" s="27"/>
      <c r="K282" s="19"/>
    </row>
    <row r="283" spans="1:11">
      <c r="A283" s="23"/>
      <c r="B283" s="24"/>
      <c r="C283" s="24"/>
      <c r="D283" s="25"/>
      <c r="E283" s="26"/>
      <c r="F283" s="23"/>
      <c r="G283" s="27"/>
      <c r="H283" s="27"/>
      <c r="I283" s="27"/>
      <c r="J283" s="27"/>
      <c r="K283" s="19"/>
    </row>
    <row r="284" spans="1:11">
      <c r="A284" s="23"/>
      <c r="B284" s="24"/>
      <c r="C284" s="24"/>
      <c r="D284" s="25"/>
      <c r="E284" s="26"/>
      <c r="F284" s="23"/>
      <c r="G284" s="27"/>
      <c r="H284" s="27"/>
      <c r="I284" s="27"/>
      <c r="J284" s="27"/>
      <c r="K284" s="19"/>
    </row>
    <row r="285" spans="1:11">
      <c r="A285" s="23"/>
      <c r="B285" s="24"/>
      <c r="C285" s="24"/>
      <c r="D285" s="25"/>
      <c r="E285" s="26"/>
      <c r="F285" s="23"/>
      <c r="G285" s="27"/>
      <c r="H285" s="27"/>
      <c r="I285" s="27"/>
      <c r="J285" s="27"/>
      <c r="K285" s="19"/>
    </row>
    <row r="286" spans="1:11">
      <c r="A286" s="23"/>
      <c r="B286" s="24"/>
      <c r="C286" s="24"/>
      <c r="D286" s="25"/>
      <c r="E286" s="26"/>
      <c r="F286" s="23"/>
      <c r="G286" s="27"/>
      <c r="H286" s="27"/>
      <c r="I286" s="27"/>
      <c r="J286" s="27"/>
      <c r="K286" s="19"/>
    </row>
    <row r="287" spans="1:11">
      <c r="A287" s="23"/>
      <c r="B287" s="24"/>
      <c r="C287" s="24"/>
      <c r="D287" s="25"/>
      <c r="E287" s="26"/>
      <c r="F287" s="23"/>
      <c r="G287" s="27"/>
      <c r="H287" s="27"/>
      <c r="I287" s="27"/>
      <c r="J287" s="27"/>
      <c r="K287" s="19"/>
    </row>
    <row r="288" spans="1:11">
      <c r="A288" s="23"/>
      <c r="B288" s="24"/>
      <c r="C288" s="24"/>
      <c r="D288" s="25"/>
      <c r="E288" s="26"/>
      <c r="F288" s="23"/>
      <c r="G288" s="27"/>
      <c r="H288" s="27"/>
      <c r="I288" s="27"/>
      <c r="J288" s="27"/>
      <c r="K288" s="19"/>
    </row>
    <row r="289" spans="1:11">
      <c r="A289" s="23"/>
      <c r="B289" s="24"/>
      <c r="C289" s="24"/>
      <c r="D289" s="25"/>
      <c r="E289" s="26"/>
      <c r="F289" s="23"/>
      <c r="G289" s="27"/>
      <c r="H289" s="27"/>
      <c r="I289" s="27"/>
      <c r="J289" s="27"/>
      <c r="K289" s="19"/>
    </row>
    <row r="290" spans="1:11">
      <c r="A290" s="23"/>
      <c r="B290" s="24"/>
      <c r="C290" s="24"/>
      <c r="D290" s="25"/>
      <c r="E290" s="26"/>
      <c r="F290" s="23"/>
      <c r="G290" s="27"/>
      <c r="H290" s="27"/>
      <c r="I290" s="27"/>
      <c r="J290" s="27"/>
      <c r="K290" s="19"/>
    </row>
    <row r="291" spans="1:11">
      <c r="A291" s="23"/>
      <c r="B291" s="24"/>
      <c r="C291" s="24"/>
      <c r="D291" s="25"/>
      <c r="E291" s="26"/>
      <c r="F291" s="23"/>
      <c r="G291" s="27"/>
      <c r="H291" s="27"/>
      <c r="I291" s="27"/>
      <c r="J291" s="27"/>
      <c r="K291" s="19"/>
    </row>
    <row r="292" spans="1:11">
      <c r="A292" s="23"/>
      <c r="B292" s="24"/>
      <c r="C292" s="24"/>
      <c r="D292" s="25"/>
      <c r="E292" s="26"/>
      <c r="F292" s="23"/>
      <c r="G292" s="27"/>
      <c r="H292" s="27"/>
      <c r="I292" s="27"/>
      <c r="J292" s="27"/>
      <c r="K292" s="19"/>
    </row>
    <row r="293" spans="1:11">
      <c r="A293" s="23"/>
      <c r="B293" s="24"/>
      <c r="C293" s="24"/>
      <c r="D293" s="25"/>
      <c r="E293" s="26"/>
      <c r="F293" s="23"/>
      <c r="G293" s="27"/>
      <c r="H293" s="27"/>
      <c r="I293" s="27"/>
      <c r="J293" s="27"/>
      <c r="K293" s="19"/>
    </row>
    <row r="294" spans="1:11">
      <c r="A294" s="23"/>
      <c r="B294" s="24"/>
      <c r="C294" s="24"/>
      <c r="D294" s="25"/>
      <c r="E294" s="26"/>
      <c r="F294" s="23"/>
      <c r="G294" s="27"/>
      <c r="H294" s="27"/>
      <c r="I294" s="27"/>
      <c r="J294" s="27"/>
      <c r="K294" s="19"/>
    </row>
    <row r="295" spans="1:11">
      <c r="A295" s="23"/>
      <c r="B295" s="24"/>
      <c r="C295" s="24"/>
      <c r="D295" s="25"/>
      <c r="E295" s="26"/>
      <c r="F295" s="23"/>
      <c r="G295" s="27"/>
      <c r="H295" s="27"/>
      <c r="I295" s="27"/>
      <c r="J295" s="27"/>
      <c r="K295" s="19"/>
    </row>
    <row r="296" spans="1:11">
      <c r="A296" s="23"/>
      <c r="B296" s="24"/>
      <c r="C296" s="24"/>
      <c r="D296" s="25"/>
      <c r="E296" s="26"/>
      <c r="F296" s="23"/>
      <c r="G296" s="27"/>
      <c r="H296" s="27"/>
      <c r="I296" s="27"/>
      <c r="J296" s="27"/>
      <c r="K296" s="19"/>
    </row>
    <row r="297" spans="1:11">
      <c r="A297" s="23"/>
      <c r="B297" s="24"/>
      <c r="C297" s="24"/>
      <c r="D297" s="25"/>
      <c r="E297" s="26"/>
      <c r="F297" s="23"/>
      <c r="G297" s="27"/>
      <c r="H297" s="27"/>
      <c r="I297" s="27"/>
      <c r="J297" s="27"/>
      <c r="K297" s="19"/>
    </row>
    <row r="298" spans="1:11">
      <c r="A298" s="23"/>
      <c r="B298" s="24"/>
      <c r="C298" s="24"/>
      <c r="D298" s="25"/>
      <c r="E298" s="26"/>
      <c r="F298" s="23"/>
      <c r="G298" s="27"/>
      <c r="H298" s="27"/>
      <c r="I298" s="27"/>
      <c r="J298" s="27"/>
      <c r="K298" s="19"/>
    </row>
    <row r="299" spans="1:11">
      <c r="A299" s="23"/>
      <c r="B299" s="24"/>
      <c r="C299" s="24"/>
      <c r="D299" s="25"/>
      <c r="E299" s="26"/>
      <c r="F299" s="23"/>
      <c r="G299" s="27"/>
      <c r="H299" s="27"/>
      <c r="I299" s="27"/>
      <c r="J299" s="27"/>
      <c r="K299" s="19"/>
    </row>
    <row r="300" spans="1:11">
      <c r="A300" s="23"/>
      <c r="B300" s="24"/>
      <c r="C300" s="24"/>
      <c r="D300" s="25"/>
      <c r="E300" s="26"/>
      <c r="F300" s="23"/>
      <c r="G300" s="27"/>
      <c r="H300" s="27"/>
      <c r="I300" s="27"/>
      <c r="J300" s="27"/>
      <c r="K300" s="19"/>
    </row>
    <row r="301" spans="1:11">
      <c r="A301" s="23"/>
      <c r="B301" s="24"/>
      <c r="C301" s="24"/>
      <c r="D301" s="25"/>
      <c r="E301" s="26"/>
      <c r="F301" s="23"/>
      <c r="G301" s="27"/>
      <c r="H301" s="27"/>
      <c r="I301" s="27"/>
      <c r="J301" s="27"/>
      <c r="K301" s="19"/>
    </row>
    <row r="302" spans="1:11">
      <c r="A302" s="23"/>
      <c r="B302" s="24"/>
      <c r="C302" s="24"/>
      <c r="D302" s="25"/>
      <c r="E302" s="26"/>
      <c r="F302" s="23"/>
      <c r="G302" s="27"/>
      <c r="H302" s="27"/>
      <c r="I302" s="27"/>
      <c r="J302" s="27"/>
      <c r="K302" s="19"/>
    </row>
    <row r="303" spans="1:11">
      <c r="A303" s="23"/>
      <c r="B303" s="24"/>
      <c r="C303" s="24"/>
      <c r="D303" s="25"/>
      <c r="E303" s="26"/>
      <c r="F303" s="23"/>
      <c r="G303" s="27"/>
      <c r="H303" s="27"/>
      <c r="I303" s="27"/>
      <c r="J303" s="27"/>
      <c r="K303" s="19"/>
    </row>
    <row r="304" spans="1:11">
      <c r="A304" s="23"/>
      <c r="B304" s="24"/>
      <c r="C304" s="24"/>
      <c r="D304" s="25"/>
      <c r="E304" s="26"/>
      <c r="F304" s="23"/>
      <c r="G304" s="27"/>
      <c r="H304" s="27"/>
      <c r="I304" s="27"/>
      <c r="J304" s="27"/>
      <c r="K304" s="19"/>
    </row>
    <row r="305" spans="1:11">
      <c r="A305" s="23"/>
      <c r="B305" s="24"/>
      <c r="C305" s="24"/>
      <c r="D305" s="25"/>
      <c r="E305" s="26"/>
      <c r="F305" s="23"/>
      <c r="G305" s="27"/>
      <c r="H305" s="27"/>
      <c r="I305" s="27"/>
      <c r="J305" s="27"/>
      <c r="K305" s="19"/>
    </row>
    <row r="306" spans="1:11">
      <c r="A306" s="23"/>
      <c r="B306" s="24"/>
      <c r="C306" s="24"/>
      <c r="D306" s="25"/>
      <c r="E306" s="26"/>
      <c r="F306" s="23"/>
      <c r="G306" s="27"/>
      <c r="H306" s="27"/>
      <c r="I306" s="27"/>
      <c r="J306" s="27"/>
      <c r="K306" s="19"/>
    </row>
    <row r="307" spans="1:11">
      <c r="A307" s="23"/>
      <c r="B307" s="24"/>
      <c r="C307" s="24"/>
      <c r="D307" s="25"/>
      <c r="E307" s="26"/>
      <c r="F307" s="23"/>
      <c r="G307" s="27"/>
      <c r="H307" s="27"/>
      <c r="I307" s="27"/>
      <c r="J307" s="27"/>
      <c r="K307" s="19"/>
    </row>
    <row r="308" spans="1:11">
      <c r="A308" s="23"/>
      <c r="B308" s="24"/>
      <c r="C308" s="24"/>
      <c r="D308" s="25"/>
      <c r="E308" s="26"/>
      <c r="F308" s="23"/>
      <c r="G308" s="27"/>
      <c r="H308" s="27"/>
      <c r="I308" s="27"/>
      <c r="J308" s="27"/>
      <c r="K308" s="19"/>
    </row>
    <row r="309" spans="1:11">
      <c r="A309" s="23"/>
      <c r="B309" s="24"/>
      <c r="C309" s="24"/>
      <c r="D309" s="25"/>
      <c r="E309" s="26"/>
      <c r="F309" s="23"/>
      <c r="G309" s="27"/>
      <c r="H309" s="27"/>
      <c r="I309" s="27"/>
      <c r="J309" s="27"/>
      <c r="K309" s="19"/>
    </row>
    <row r="310" spans="1:11">
      <c r="A310" s="23"/>
      <c r="B310" s="24"/>
      <c r="C310" s="24"/>
      <c r="D310" s="25"/>
      <c r="E310" s="26"/>
      <c r="F310" s="23"/>
      <c r="G310" s="27"/>
      <c r="H310" s="27"/>
      <c r="I310" s="27"/>
      <c r="J310" s="27"/>
      <c r="K310" s="19"/>
    </row>
    <row r="311" spans="1:11">
      <c r="A311" s="23"/>
      <c r="B311" s="24"/>
      <c r="C311" s="24"/>
      <c r="D311" s="25"/>
      <c r="E311" s="26"/>
      <c r="F311" s="23"/>
      <c r="G311" s="27"/>
      <c r="H311" s="27"/>
      <c r="I311" s="27"/>
      <c r="J311" s="27"/>
      <c r="K311" s="19"/>
    </row>
    <row r="312" spans="1:11">
      <c r="A312" s="23"/>
      <c r="B312" s="24"/>
      <c r="C312" s="24"/>
      <c r="D312" s="25"/>
      <c r="E312" s="26"/>
      <c r="F312" s="23"/>
      <c r="G312" s="27"/>
      <c r="H312" s="27"/>
      <c r="I312" s="27"/>
      <c r="J312" s="27"/>
      <c r="K312" s="19"/>
    </row>
    <row r="313" spans="1:11">
      <c r="A313" s="23"/>
      <c r="B313" s="24"/>
      <c r="C313" s="24"/>
      <c r="D313" s="25"/>
      <c r="E313" s="26"/>
      <c r="F313" s="23"/>
      <c r="G313" s="27"/>
      <c r="H313" s="27"/>
      <c r="I313" s="27"/>
      <c r="J313" s="27"/>
      <c r="K313" s="19"/>
    </row>
    <row r="314" spans="1:11">
      <c r="A314" s="23"/>
      <c r="B314" s="24"/>
      <c r="C314" s="24"/>
      <c r="D314" s="25"/>
      <c r="E314" s="26"/>
      <c r="F314" s="23"/>
      <c r="G314" s="27"/>
      <c r="H314" s="27"/>
      <c r="I314" s="27"/>
      <c r="J314" s="27"/>
      <c r="K314" s="19"/>
    </row>
    <row r="315" spans="1:11">
      <c r="A315" s="23"/>
      <c r="B315" s="24"/>
      <c r="C315" s="24"/>
      <c r="D315" s="25"/>
      <c r="E315" s="26"/>
      <c r="F315" s="23"/>
      <c r="G315" s="27"/>
      <c r="H315" s="27"/>
      <c r="I315" s="27"/>
      <c r="J315" s="27"/>
      <c r="K315" s="19"/>
    </row>
    <row r="316" spans="1:11">
      <c r="A316" s="23"/>
      <c r="B316" s="24"/>
      <c r="C316" s="24"/>
      <c r="D316" s="25"/>
      <c r="E316" s="26"/>
      <c r="F316" s="23"/>
      <c r="G316" s="27"/>
      <c r="H316" s="27"/>
      <c r="I316" s="27"/>
      <c r="J316" s="27"/>
      <c r="K316" s="19"/>
    </row>
    <row r="317" spans="1:11">
      <c r="A317" s="23"/>
      <c r="B317" s="24"/>
      <c r="C317" s="24"/>
      <c r="D317" s="25"/>
      <c r="E317" s="26"/>
      <c r="F317" s="23"/>
      <c r="G317" s="27"/>
      <c r="H317" s="27"/>
      <c r="I317" s="27"/>
      <c r="J317" s="27"/>
      <c r="K317" s="19"/>
    </row>
    <row r="318" spans="1:11">
      <c r="A318" s="23"/>
      <c r="B318" s="24"/>
      <c r="C318" s="24"/>
      <c r="D318" s="25"/>
      <c r="E318" s="26"/>
      <c r="F318" s="23"/>
      <c r="G318" s="27"/>
      <c r="H318" s="27"/>
      <c r="I318" s="27"/>
      <c r="J318" s="27"/>
      <c r="K318" s="19"/>
    </row>
    <row r="319" spans="1:11">
      <c r="A319" s="23"/>
      <c r="B319" s="24"/>
      <c r="C319" s="24"/>
      <c r="D319" s="25"/>
      <c r="E319" s="26"/>
      <c r="F319" s="23"/>
      <c r="G319" s="27"/>
      <c r="H319" s="27"/>
      <c r="I319" s="27"/>
      <c r="J319" s="27"/>
      <c r="K319" s="19"/>
    </row>
    <row r="320" spans="1:11">
      <c r="A320" s="23"/>
      <c r="B320" s="24"/>
      <c r="C320" s="24"/>
      <c r="D320" s="25"/>
      <c r="E320" s="26"/>
      <c r="F320" s="23"/>
      <c r="G320" s="27"/>
      <c r="H320" s="27"/>
      <c r="I320" s="27"/>
      <c r="J320" s="27"/>
      <c r="K320" s="19"/>
    </row>
    <row r="321" spans="1:11">
      <c r="A321" s="23"/>
      <c r="B321" s="24"/>
      <c r="C321" s="24"/>
      <c r="D321" s="25"/>
      <c r="E321" s="26"/>
      <c r="F321" s="23"/>
      <c r="G321" s="27"/>
      <c r="H321" s="27"/>
      <c r="I321" s="27"/>
      <c r="J321" s="27"/>
      <c r="K321" s="19"/>
    </row>
    <row r="322" spans="1:11">
      <c r="A322" s="23"/>
      <c r="B322" s="24"/>
      <c r="C322" s="24"/>
      <c r="D322" s="25"/>
      <c r="E322" s="26"/>
      <c r="F322" s="23"/>
      <c r="G322" s="27"/>
      <c r="H322" s="27"/>
      <c r="I322" s="27"/>
      <c r="J322" s="27"/>
      <c r="K322" s="19"/>
    </row>
    <row r="323" spans="1:11">
      <c r="A323" s="23"/>
      <c r="B323" s="24"/>
      <c r="C323" s="24"/>
      <c r="D323" s="25"/>
      <c r="E323" s="26"/>
      <c r="F323" s="23"/>
      <c r="G323" s="27"/>
      <c r="H323" s="27"/>
      <c r="I323" s="27"/>
      <c r="J323" s="27"/>
      <c r="K323" s="19"/>
    </row>
    <row r="324" spans="1:11">
      <c r="A324" s="23"/>
      <c r="B324" s="24"/>
      <c r="C324" s="24"/>
      <c r="D324" s="25"/>
      <c r="E324" s="26"/>
      <c r="F324" s="23"/>
      <c r="G324" s="27"/>
      <c r="H324" s="27"/>
      <c r="I324" s="27"/>
      <c r="J324" s="27"/>
      <c r="K324" s="19"/>
    </row>
    <row r="325" spans="1:11">
      <c r="A325" s="23"/>
      <c r="B325" s="24"/>
      <c r="C325" s="24"/>
      <c r="D325" s="25"/>
      <c r="E325" s="26"/>
      <c r="F325" s="23"/>
      <c r="G325" s="27"/>
      <c r="H325" s="27"/>
      <c r="I325" s="27"/>
      <c r="J325" s="27"/>
      <c r="K325" s="19"/>
    </row>
    <row r="326" spans="1:11">
      <c r="A326" s="23"/>
      <c r="B326" s="24"/>
      <c r="C326" s="24"/>
      <c r="D326" s="25"/>
      <c r="E326" s="26"/>
      <c r="F326" s="23"/>
      <c r="G326" s="27"/>
      <c r="H326" s="27"/>
      <c r="I326" s="27"/>
      <c r="J326" s="27"/>
      <c r="K326" s="19"/>
    </row>
    <row r="327" spans="1:11">
      <c r="A327" s="23"/>
      <c r="B327" s="24"/>
      <c r="C327" s="24"/>
      <c r="D327" s="25"/>
      <c r="E327" s="26"/>
      <c r="F327" s="23"/>
      <c r="G327" s="27"/>
      <c r="H327" s="27"/>
      <c r="I327" s="27"/>
      <c r="J327" s="27"/>
      <c r="K327" s="19"/>
    </row>
    <row r="328" spans="1:11">
      <c r="A328" s="23"/>
      <c r="B328" s="24"/>
      <c r="C328" s="24"/>
      <c r="D328" s="25"/>
      <c r="E328" s="26"/>
      <c r="F328" s="23"/>
      <c r="G328" s="27"/>
      <c r="H328" s="27"/>
      <c r="I328" s="27"/>
      <c r="J328" s="27"/>
      <c r="K328" s="19"/>
    </row>
    <row r="329" spans="1:11">
      <c r="A329" s="23"/>
      <c r="B329" s="24"/>
      <c r="C329" s="24"/>
      <c r="D329" s="25"/>
      <c r="E329" s="26"/>
      <c r="F329" s="23"/>
      <c r="G329" s="27"/>
      <c r="H329" s="27"/>
      <c r="I329" s="27"/>
      <c r="J329" s="27"/>
      <c r="K329" s="19"/>
    </row>
    <row r="330" spans="1:11">
      <c r="A330" s="23"/>
      <c r="B330" s="24"/>
      <c r="C330" s="24"/>
      <c r="D330" s="25"/>
      <c r="E330" s="26"/>
      <c r="F330" s="23"/>
      <c r="G330" s="27"/>
      <c r="H330" s="27"/>
      <c r="I330" s="27"/>
      <c r="J330" s="27"/>
      <c r="K330" s="19"/>
    </row>
    <row r="331" spans="1:11">
      <c r="A331" s="23"/>
      <c r="B331" s="24"/>
      <c r="C331" s="24"/>
      <c r="D331" s="25"/>
      <c r="E331" s="26"/>
      <c r="F331" s="23"/>
      <c r="G331" s="27"/>
      <c r="H331" s="27"/>
      <c r="I331" s="27"/>
      <c r="J331" s="27"/>
      <c r="K331" s="19"/>
    </row>
    <row r="332" spans="1:11">
      <c r="A332" s="23"/>
      <c r="B332" s="24"/>
      <c r="C332" s="24"/>
      <c r="D332" s="25"/>
      <c r="E332" s="26"/>
      <c r="F332" s="23"/>
      <c r="G332" s="27"/>
      <c r="H332" s="27"/>
      <c r="I332" s="27"/>
      <c r="J332" s="27"/>
      <c r="K332" s="19"/>
    </row>
    <row r="333" spans="1:11">
      <c r="A333" s="23"/>
      <c r="B333" s="24"/>
      <c r="C333" s="24"/>
      <c r="D333" s="25"/>
      <c r="E333" s="26"/>
      <c r="F333" s="23"/>
      <c r="G333" s="27"/>
      <c r="H333" s="27"/>
      <c r="I333" s="27"/>
      <c r="J333" s="27"/>
      <c r="K333" s="19"/>
    </row>
    <row r="334" spans="1:11">
      <c r="A334" s="23"/>
      <c r="B334" s="24"/>
      <c r="C334" s="24"/>
      <c r="D334" s="25"/>
      <c r="E334" s="26"/>
      <c r="F334" s="23"/>
      <c r="G334" s="27"/>
      <c r="H334" s="27"/>
      <c r="I334" s="27"/>
      <c r="J334" s="27"/>
      <c r="K334" s="19"/>
    </row>
    <row r="335" spans="1:11">
      <c r="A335" s="23"/>
      <c r="B335" s="24"/>
      <c r="C335" s="24"/>
      <c r="D335" s="25"/>
      <c r="E335" s="26"/>
      <c r="F335" s="23"/>
      <c r="G335" s="27"/>
      <c r="H335" s="27"/>
      <c r="I335" s="27"/>
      <c r="J335" s="27"/>
      <c r="K335" s="19"/>
    </row>
    <row r="336" spans="1:11">
      <c r="A336" s="23"/>
      <c r="B336" s="24"/>
      <c r="C336" s="24"/>
      <c r="D336" s="25"/>
      <c r="E336" s="26"/>
      <c r="F336" s="23"/>
      <c r="G336" s="27"/>
      <c r="H336" s="27"/>
      <c r="I336" s="27"/>
      <c r="J336" s="27"/>
      <c r="K336" s="19"/>
    </row>
    <row r="337" spans="1:11">
      <c r="A337" s="23"/>
      <c r="B337" s="24"/>
      <c r="C337" s="24"/>
      <c r="D337" s="25"/>
      <c r="E337" s="26"/>
      <c r="F337" s="23"/>
      <c r="G337" s="27"/>
      <c r="H337" s="27"/>
      <c r="I337" s="27"/>
      <c r="J337" s="27"/>
      <c r="K337" s="19"/>
    </row>
    <row r="338" spans="1:11">
      <c r="A338" s="23"/>
      <c r="B338" s="24"/>
      <c r="C338" s="24"/>
      <c r="D338" s="25"/>
      <c r="E338" s="26"/>
      <c r="F338" s="23"/>
      <c r="G338" s="27"/>
      <c r="H338" s="27"/>
      <c r="I338" s="27"/>
      <c r="J338" s="27"/>
      <c r="K338" s="19"/>
    </row>
    <row r="339" spans="1:11">
      <c r="A339" s="23"/>
      <c r="B339" s="24"/>
      <c r="C339" s="24"/>
      <c r="D339" s="25"/>
      <c r="E339" s="26"/>
      <c r="F339" s="23"/>
      <c r="G339" s="27"/>
      <c r="H339" s="27"/>
      <c r="I339" s="27"/>
      <c r="J339" s="27"/>
      <c r="K339" s="19"/>
    </row>
    <row r="340" spans="1:11">
      <c r="A340" s="23"/>
      <c r="B340" s="24"/>
      <c r="C340" s="24"/>
      <c r="D340" s="25"/>
      <c r="E340" s="26"/>
      <c r="F340" s="23"/>
      <c r="G340" s="27"/>
      <c r="H340" s="27"/>
      <c r="I340" s="27"/>
      <c r="J340" s="27"/>
      <c r="K340" s="19"/>
    </row>
    <row r="341" spans="1:11">
      <c r="A341" s="23"/>
      <c r="B341" s="24"/>
      <c r="C341" s="24"/>
      <c r="D341" s="25"/>
      <c r="E341" s="26"/>
      <c r="F341" s="23"/>
      <c r="G341" s="27"/>
      <c r="H341" s="27"/>
      <c r="I341" s="27"/>
      <c r="J341" s="27"/>
      <c r="K341" s="19"/>
    </row>
    <row r="342" spans="1:11">
      <c r="A342" s="23"/>
      <c r="B342" s="24"/>
      <c r="C342" s="24"/>
      <c r="D342" s="25"/>
      <c r="E342" s="26"/>
      <c r="F342" s="23"/>
      <c r="G342" s="27"/>
      <c r="H342" s="27"/>
      <c r="I342" s="27"/>
      <c r="J342" s="27"/>
      <c r="K342" s="19"/>
    </row>
    <row r="343" spans="1:11">
      <c r="A343" s="23"/>
      <c r="B343" s="24"/>
      <c r="C343" s="24"/>
      <c r="D343" s="25"/>
      <c r="E343" s="26"/>
      <c r="F343" s="23"/>
      <c r="G343" s="27"/>
      <c r="H343" s="27"/>
      <c r="I343" s="27"/>
      <c r="J343" s="27"/>
      <c r="K343" s="19"/>
    </row>
    <row r="344" spans="1:11">
      <c r="A344" s="23"/>
      <c r="B344" s="24"/>
      <c r="C344" s="24"/>
      <c r="D344" s="25"/>
      <c r="E344" s="26"/>
      <c r="F344" s="23"/>
      <c r="G344" s="27"/>
      <c r="H344" s="27"/>
      <c r="I344" s="27"/>
      <c r="J344" s="27"/>
      <c r="K344" s="19"/>
    </row>
    <row r="345" spans="1:11">
      <c r="A345" s="23"/>
      <c r="B345" s="24"/>
      <c r="C345" s="24"/>
      <c r="D345" s="25"/>
      <c r="E345" s="26"/>
      <c r="F345" s="23"/>
      <c r="G345" s="27"/>
      <c r="H345" s="27"/>
      <c r="I345" s="27"/>
      <c r="J345" s="27"/>
      <c r="K345" s="19"/>
    </row>
    <row r="346" spans="1:11">
      <c r="A346" s="23"/>
      <c r="B346" s="24"/>
      <c r="C346" s="24"/>
      <c r="D346" s="25"/>
      <c r="E346" s="26"/>
      <c r="F346" s="23"/>
      <c r="G346" s="27"/>
      <c r="H346" s="27"/>
      <c r="I346" s="27"/>
      <c r="J346" s="27"/>
      <c r="K346" s="19"/>
    </row>
    <row r="347" spans="1:11">
      <c r="A347" s="23"/>
      <c r="B347" s="24"/>
      <c r="C347" s="24"/>
      <c r="D347" s="25"/>
      <c r="E347" s="26"/>
      <c r="F347" s="23"/>
      <c r="G347" s="27"/>
      <c r="H347" s="27"/>
      <c r="I347" s="27"/>
      <c r="J347" s="27"/>
      <c r="K347" s="19"/>
    </row>
    <row r="348" spans="1:11">
      <c r="A348" s="23"/>
      <c r="B348" s="24"/>
      <c r="C348" s="24"/>
      <c r="D348" s="25"/>
      <c r="E348" s="26"/>
      <c r="F348" s="23"/>
      <c r="G348" s="27"/>
      <c r="H348" s="27"/>
      <c r="I348" s="27"/>
      <c r="J348" s="27"/>
      <c r="K348" s="19"/>
    </row>
    <row r="349" spans="1:11">
      <c r="A349" s="23"/>
      <c r="B349" s="24"/>
      <c r="C349" s="24"/>
      <c r="D349" s="25"/>
      <c r="E349" s="26"/>
      <c r="F349" s="23"/>
      <c r="G349" s="27"/>
      <c r="H349" s="27"/>
      <c r="I349" s="27"/>
      <c r="J349" s="27"/>
      <c r="K349" s="19"/>
    </row>
    <row r="350" spans="1:11">
      <c r="A350" s="23"/>
      <c r="B350" s="24"/>
      <c r="C350" s="24"/>
      <c r="D350" s="25"/>
      <c r="E350" s="26"/>
      <c r="F350" s="23"/>
      <c r="G350" s="27"/>
      <c r="H350" s="27"/>
      <c r="I350" s="27"/>
      <c r="J350" s="27"/>
      <c r="K350" s="19"/>
    </row>
    <row r="351" spans="1:11">
      <c r="A351" s="23"/>
      <c r="B351" s="24"/>
      <c r="C351" s="24"/>
      <c r="D351" s="25"/>
      <c r="E351" s="26"/>
      <c r="F351" s="23"/>
      <c r="G351" s="27"/>
      <c r="H351" s="27"/>
      <c r="I351" s="27"/>
      <c r="J351" s="27"/>
      <c r="K351" s="19"/>
    </row>
    <row r="352" spans="1:11">
      <c r="A352" s="23"/>
      <c r="B352" s="24"/>
      <c r="C352" s="24"/>
      <c r="D352" s="25"/>
      <c r="E352" s="26"/>
      <c r="F352" s="23"/>
      <c r="G352" s="27"/>
      <c r="H352" s="27"/>
      <c r="I352" s="27"/>
      <c r="J352" s="27"/>
      <c r="K352" s="19"/>
    </row>
    <row r="353" spans="1:11">
      <c r="A353" s="23"/>
      <c r="B353" s="24"/>
      <c r="C353" s="24"/>
      <c r="D353" s="25"/>
      <c r="E353" s="26"/>
      <c r="F353" s="23"/>
      <c r="G353" s="27"/>
      <c r="H353" s="27"/>
      <c r="I353" s="27"/>
      <c r="J353" s="27"/>
      <c r="K353" s="19"/>
    </row>
    <row r="354" spans="1:11">
      <c r="A354" s="23"/>
      <c r="B354" s="24"/>
      <c r="C354" s="24"/>
      <c r="D354" s="25"/>
      <c r="E354" s="26"/>
      <c r="F354" s="23"/>
      <c r="G354" s="27"/>
      <c r="H354" s="27"/>
      <c r="I354" s="27"/>
      <c r="J354" s="27"/>
      <c r="K354" s="19"/>
    </row>
    <row r="355" spans="1:11">
      <c r="A355" s="23"/>
      <c r="B355" s="24"/>
      <c r="C355" s="24"/>
      <c r="D355" s="25"/>
      <c r="E355" s="26"/>
      <c r="F355" s="23"/>
      <c r="G355" s="27"/>
      <c r="H355" s="27"/>
      <c r="I355" s="27"/>
      <c r="J355" s="27"/>
      <c r="K355" s="19"/>
    </row>
    <row r="356" spans="1:11">
      <c r="A356" s="23"/>
      <c r="B356" s="24"/>
      <c r="C356" s="24"/>
      <c r="D356" s="25"/>
      <c r="E356" s="26"/>
      <c r="F356" s="23"/>
      <c r="G356" s="27"/>
      <c r="H356" s="27"/>
      <c r="I356" s="27"/>
      <c r="J356" s="27"/>
      <c r="K356" s="19"/>
    </row>
    <row r="357" spans="1:11">
      <c r="A357" s="23"/>
      <c r="B357" s="24"/>
      <c r="C357" s="24"/>
      <c r="D357" s="25"/>
      <c r="E357" s="26"/>
      <c r="F357" s="23"/>
      <c r="G357" s="27"/>
      <c r="H357" s="27"/>
      <c r="I357" s="27"/>
      <c r="J357" s="27"/>
      <c r="K357" s="19"/>
    </row>
    <row r="358" spans="1:11">
      <c r="A358" s="23"/>
      <c r="B358" s="24"/>
      <c r="C358" s="24"/>
      <c r="D358" s="25"/>
      <c r="E358" s="26"/>
      <c r="F358" s="23"/>
      <c r="G358" s="27"/>
      <c r="H358" s="27"/>
      <c r="I358" s="27"/>
      <c r="J358" s="27"/>
      <c r="K358" s="19"/>
    </row>
    <row r="359" spans="1:11">
      <c r="A359" s="23"/>
      <c r="B359" s="24"/>
      <c r="C359" s="24"/>
      <c r="D359" s="25"/>
      <c r="E359" s="26"/>
      <c r="F359" s="23"/>
      <c r="G359" s="27"/>
      <c r="H359" s="27"/>
      <c r="I359" s="27"/>
      <c r="J359" s="27"/>
      <c r="K359" s="19"/>
    </row>
    <row r="360" spans="1:11">
      <c r="A360" s="23"/>
      <c r="B360" s="24"/>
      <c r="C360" s="24"/>
      <c r="D360" s="25"/>
      <c r="E360" s="26"/>
      <c r="F360" s="23"/>
      <c r="G360" s="27"/>
      <c r="H360" s="27"/>
      <c r="I360" s="27"/>
      <c r="J360" s="27"/>
      <c r="K360" s="19"/>
    </row>
    <row r="361" spans="1:11">
      <c r="A361" s="23"/>
      <c r="B361" s="24"/>
      <c r="C361" s="24"/>
      <c r="D361" s="25"/>
      <c r="E361" s="26"/>
      <c r="F361" s="23"/>
      <c r="G361" s="27"/>
      <c r="H361" s="27"/>
      <c r="I361" s="27"/>
      <c r="J361" s="27"/>
      <c r="K361" s="19"/>
    </row>
    <row r="362" spans="1:11">
      <c r="A362" s="23"/>
      <c r="B362" s="24"/>
      <c r="C362" s="24"/>
      <c r="D362" s="25"/>
      <c r="E362" s="26"/>
      <c r="F362" s="23"/>
      <c r="G362" s="27"/>
      <c r="H362" s="27"/>
      <c r="I362" s="27"/>
      <c r="J362" s="27"/>
      <c r="K362" s="19"/>
    </row>
    <row r="363" spans="1:11">
      <c r="A363" s="23"/>
      <c r="B363" s="24"/>
      <c r="C363" s="24"/>
      <c r="D363" s="25"/>
      <c r="E363" s="26"/>
      <c r="F363" s="23"/>
      <c r="G363" s="27"/>
      <c r="H363" s="27"/>
      <c r="I363" s="27"/>
      <c r="J363" s="27"/>
      <c r="K363" s="19"/>
    </row>
    <row r="364" spans="1:11">
      <c r="A364" s="23"/>
      <c r="B364" s="24"/>
      <c r="C364" s="24"/>
      <c r="D364" s="25"/>
      <c r="E364" s="26"/>
      <c r="F364" s="23"/>
      <c r="G364" s="27"/>
      <c r="H364" s="27"/>
      <c r="I364" s="27"/>
      <c r="J364" s="27"/>
      <c r="K364" s="19"/>
    </row>
    <row r="365" spans="1:11">
      <c r="A365" s="23"/>
      <c r="B365" s="24"/>
      <c r="C365" s="24"/>
      <c r="D365" s="25"/>
      <c r="E365" s="26"/>
      <c r="F365" s="23"/>
      <c r="G365" s="27"/>
      <c r="H365" s="27"/>
      <c r="I365" s="27"/>
      <c r="J365" s="27"/>
      <c r="K365" s="19"/>
    </row>
    <row r="366" spans="1:11">
      <c r="A366" s="23"/>
      <c r="B366" s="24"/>
      <c r="C366" s="24"/>
      <c r="D366" s="25"/>
      <c r="E366" s="26"/>
      <c r="F366" s="23"/>
      <c r="G366" s="27"/>
      <c r="H366" s="27"/>
      <c r="I366" s="27"/>
      <c r="J366" s="27"/>
      <c r="K366" s="19"/>
    </row>
    <row r="367" spans="1:11">
      <c r="A367" s="23"/>
      <c r="B367" s="24"/>
      <c r="C367" s="24"/>
      <c r="D367" s="25"/>
      <c r="E367" s="26"/>
      <c r="F367" s="23"/>
      <c r="G367" s="27"/>
      <c r="H367" s="27"/>
      <c r="I367" s="27"/>
      <c r="J367" s="27"/>
      <c r="K367" s="19"/>
    </row>
    <row r="368" spans="1:11">
      <c r="A368" s="23"/>
      <c r="B368" s="24"/>
      <c r="C368" s="24"/>
      <c r="D368" s="25"/>
      <c r="E368" s="26"/>
      <c r="F368" s="23"/>
      <c r="G368" s="27"/>
      <c r="H368" s="27"/>
      <c r="I368" s="27"/>
      <c r="J368" s="27"/>
      <c r="K368" s="19"/>
    </row>
    <row r="369" spans="1:11">
      <c r="A369" s="23"/>
      <c r="B369" s="24"/>
      <c r="C369" s="24"/>
      <c r="D369" s="25"/>
      <c r="E369" s="26"/>
      <c r="F369" s="23"/>
      <c r="G369" s="27"/>
      <c r="H369" s="27"/>
      <c r="I369" s="27"/>
      <c r="J369" s="27"/>
      <c r="K369" s="19"/>
    </row>
    <row r="370" spans="1:11">
      <c r="A370" s="23"/>
      <c r="B370" s="24"/>
      <c r="C370" s="24"/>
      <c r="D370" s="25"/>
      <c r="E370" s="26"/>
      <c r="F370" s="23"/>
      <c r="G370" s="27"/>
      <c r="H370" s="27"/>
      <c r="I370" s="27"/>
      <c r="J370" s="27"/>
      <c r="K370" s="19"/>
    </row>
    <row r="371" spans="1:11">
      <c r="A371" s="23"/>
      <c r="B371" s="24"/>
      <c r="C371" s="24"/>
      <c r="D371" s="25"/>
      <c r="E371" s="26"/>
      <c r="F371" s="23"/>
      <c r="G371" s="27"/>
      <c r="H371" s="27"/>
      <c r="I371" s="27"/>
      <c r="J371" s="27"/>
      <c r="K371" s="19"/>
    </row>
    <row r="372" spans="1:11">
      <c r="A372" s="23"/>
      <c r="B372" s="24"/>
      <c r="C372" s="24"/>
      <c r="D372" s="25"/>
      <c r="E372" s="26"/>
      <c r="F372" s="23"/>
      <c r="G372" s="27"/>
      <c r="H372" s="27"/>
      <c r="I372" s="27"/>
      <c r="J372" s="27"/>
      <c r="K372" s="19"/>
    </row>
    <row r="373" spans="1:11">
      <c r="A373" s="23"/>
      <c r="B373" s="24"/>
      <c r="C373" s="24"/>
      <c r="D373" s="25"/>
      <c r="E373" s="26"/>
      <c r="F373" s="23"/>
      <c r="G373" s="27"/>
      <c r="H373" s="27"/>
      <c r="I373" s="27"/>
      <c r="J373" s="27"/>
      <c r="K373" s="19"/>
    </row>
    <row r="374" spans="1:11">
      <c r="A374" s="23"/>
      <c r="B374" s="24"/>
      <c r="C374" s="24"/>
      <c r="D374" s="25"/>
      <c r="E374" s="26"/>
      <c r="F374" s="23"/>
      <c r="G374" s="27"/>
      <c r="H374" s="27"/>
      <c r="I374" s="27"/>
      <c r="J374" s="27"/>
      <c r="K374" s="19"/>
    </row>
    <row r="375" spans="1:11">
      <c r="A375" s="23"/>
      <c r="B375" s="24"/>
      <c r="C375" s="24"/>
      <c r="D375" s="25"/>
      <c r="E375" s="26"/>
      <c r="F375" s="23"/>
      <c r="G375" s="27"/>
      <c r="H375" s="27"/>
      <c r="I375" s="27"/>
      <c r="J375" s="27"/>
      <c r="K375" s="19"/>
    </row>
    <row r="376" spans="1:11">
      <c r="A376" s="23"/>
      <c r="B376" s="24"/>
      <c r="C376" s="24"/>
      <c r="D376" s="25"/>
      <c r="E376" s="26"/>
      <c r="F376" s="23"/>
      <c r="G376" s="27"/>
      <c r="H376" s="27"/>
      <c r="I376" s="27"/>
      <c r="J376" s="27"/>
      <c r="K376" s="19"/>
    </row>
    <row r="377" spans="1:11">
      <c r="A377" s="23"/>
      <c r="B377" s="24"/>
      <c r="C377" s="24"/>
      <c r="D377" s="25"/>
      <c r="E377" s="26"/>
      <c r="F377" s="23"/>
      <c r="G377" s="27"/>
      <c r="H377" s="27"/>
      <c r="I377" s="27"/>
      <c r="J377" s="27"/>
      <c r="K377" s="19"/>
    </row>
    <row r="378" spans="1:11">
      <c r="A378" s="23"/>
      <c r="B378" s="24"/>
      <c r="C378" s="24"/>
      <c r="D378" s="25"/>
      <c r="E378" s="26"/>
      <c r="F378" s="23"/>
      <c r="G378" s="27"/>
      <c r="H378" s="27"/>
      <c r="I378" s="27"/>
      <c r="J378" s="27"/>
      <c r="K378" s="19"/>
    </row>
    <row r="379" spans="1:11">
      <c r="A379" s="23"/>
      <c r="B379" s="24"/>
      <c r="C379" s="24"/>
      <c r="D379" s="25"/>
      <c r="E379" s="26"/>
      <c r="F379" s="23"/>
      <c r="G379" s="27"/>
      <c r="H379" s="27"/>
      <c r="I379" s="27"/>
      <c r="J379" s="27"/>
      <c r="K379" s="19"/>
    </row>
    <row r="380" spans="1:11">
      <c r="A380" s="23"/>
      <c r="B380" s="24"/>
      <c r="C380" s="24"/>
      <c r="D380" s="25"/>
      <c r="E380" s="26"/>
      <c r="F380" s="23"/>
      <c r="G380" s="27"/>
      <c r="H380" s="27"/>
      <c r="I380" s="27"/>
      <c r="J380" s="27"/>
      <c r="K380" s="19"/>
    </row>
    <row r="381" spans="1:11">
      <c r="A381" s="23"/>
      <c r="B381" s="24"/>
      <c r="C381" s="24"/>
      <c r="D381" s="25"/>
      <c r="E381" s="26"/>
      <c r="F381" s="23"/>
      <c r="G381" s="27"/>
      <c r="H381" s="27"/>
      <c r="I381" s="27"/>
      <c r="J381" s="27"/>
      <c r="K381" s="19"/>
    </row>
    <row r="382" spans="1:11">
      <c r="A382" s="23"/>
      <c r="B382" s="24"/>
      <c r="C382" s="24"/>
      <c r="D382" s="25"/>
      <c r="E382" s="26"/>
      <c r="F382" s="23"/>
      <c r="G382" s="27"/>
      <c r="H382" s="27"/>
      <c r="I382" s="27"/>
      <c r="J382" s="27"/>
      <c r="K382" s="19"/>
    </row>
    <row r="383" spans="1:11">
      <c r="A383" s="23"/>
      <c r="B383" s="24"/>
      <c r="C383" s="24"/>
      <c r="D383" s="25"/>
      <c r="E383" s="26"/>
      <c r="F383" s="23"/>
      <c r="G383" s="27"/>
      <c r="H383" s="27"/>
      <c r="I383" s="27"/>
      <c r="J383" s="27"/>
      <c r="K383" s="19"/>
    </row>
    <row r="384" spans="1:11">
      <c r="A384" s="23"/>
      <c r="B384" s="24"/>
      <c r="C384" s="24"/>
      <c r="D384" s="25"/>
      <c r="E384" s="26"/>
      <c r="F384" s="23"/>
      <c r="G384" s="27"/>
      <c r="H384" s="27"/>
      <c r="I384" s="27"/>
      <c r="J384" s="27"/>
      <c r="K384" s="19"/>
    </row>
    <row r="385" spans="1:11">
      <c r="A385" s="23"/>
      <c r="B385" s="24"/>
      <c r="C385" s="24"/>
      <c r="D385" s="25"/>
      <c r="E385" s="26"/>
      <c r="F385" s="23"/>
      <c r="G385" s="27"/>
      <c r="H385" s="27"/>
      <c r="I385" s="27"/>
      <c r="J385" s="27"/>
      <c r="K385" s="19"/>
    </row>
    <row r="386" spans="1:11">
      <c r="A386" s="23"/>
      <c r="B386" s="24"/>
      <c r="C386" s="24"/>
      <c r="D386" s="25"/>
      <c r="E386" s="26"/>
      <c r="F386" s="23"/>
      <c r="G386" s="27"/>
      <c r="H386" s="27"/>
      <c r="I386" s="27"/>
      <c r="J386" s="27"/>
      <c r="K386" s="19"/>
    </row>
    <row r="387" spans="1:11">
      <c r="A387" s="23"/>
      <c r="B387" s="24"/>
      <c r="C387" s="24"/>
      <c r="D387" s="25"/>
      <c r="E387" s="26"/>
      <c r="F387" s="23"/>
      <c r="G387" s="27"/>
      <c r="H387" s="27"/>
      <c r="I387" s="27"/>
      <c r="J387" s="27"/>
      <c r="K387" s="19"/>
    </row>
    <row r="388" spans="1:11">
      <c r="A388" s="23"/>
      <c r="B388" s="24"/>
      <c r="C388" s="24"/>
      <c r="D388" s="25"/>
      <c r="E388" s="26"/>
      <c r="F388" s="23"/>
      <c r="G388" s="27"/>
      <c r="H388" s="27"/>
      <c r="I388" s="27"/>
      <c r="J388" s="27"/>
      <c r="K388" s="19"/>
    </row>
    <row r="389" spans="1:11">
      <c r="A389" s="23"/>
      <c r="B389" s="24"/>
      <c r="C389" s="24"/>
      <c r="D389" s="25"/>
      <c r="E389" s="26"/>
      <c r="F389" s="23"/>
      <c r="G389" s="27"/>
      <c r="H389" s="27"/>
      <c r="I389" s="27"/>
      <c r="J389" s="27"/>
      <c r="K389" s="19"/>
    </row>
    <row r="390" spans="1:11">
      <c r="A390" s="23"/>
      <c r="B390" s="24"/>
      <c r="C390" s="24"/>
      <c r="D390" s="25"/>
      <c r="E390" s="26"/>
      <c r="F390" s="23"/>
      <c r="G390" s="27"/>
      <c r="H390" s="27"/>
      <c r="I390" s="27"/>
      <c r="J390" s="27"/>
      <c r="K390" s="19"/>
    </row>
    <row r="391" spans="1:11">
      <c r="A391" s="23"/>
      <c r="B391" s="24"/>
      <c r="C391" s="24"/>
      <c r="D391" s="25"/>
      <c r="E391" s="26"/>
      <c r="F391" s="23"/>
      <c r="G391" s="27"/>
      <c r="H391" s="27"/>
      <c r="I391" s="27"/>
      <c r="J391" s="27"/>
      <c r="K391" s="19"/>
    </row>
    <row r="392" spans="1:11">
      <c r="A392" s="23"/>
      <c r="B392" s="24"/>
      <c r="C392" s="24"/>
      <c r="D392" s="25"/>
      <c r="E392" s="26"/>
      <c r="F392" s="23"/>
      <c r="G392" s="27"/>
      <c r="H392" s="27"/>
      <c r="I392" s="27"/>
      <c r="J392" s="27"/>
      <c r="K392" s="19"/>
    </row>
  </sheetData>
  <sheetProtection algorithmName="SHA-512" hashValue="Jp1I0c9/6N5whdj32j3qIaP43jCFYoxvv9BThJU/1tz31i9miuyMAl5sH0ITVfa1NtfYS21SgOMlJU9vEev20Q==" saltValue="Aeyh/8UMnU28V7eS4WkOMA==" spinCount="100000" sheet="1" objects="1" scenarios="1"/>
  <mergeCells count="1">
    <mergeCell ref="A216:G216"/>
  </mergeCells>
  <phoneticPr fontId="5"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H PWSZ</dc:creator>
  <cp:lastModifiedBy>Akademia Tarnowska</cp:lastModifiedBy>
  <dcterms:created xsi:type="dcterms:W3CDTF">2022-05-05T08:27:52Z</dcterms:created>
  <dcterms:modified xsi:type="dcterms:W3CDTF">2024-02-14T13:58:02Z</dcterms:modified>
</cp:coreProperties>
</file>