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2" activeTab="0"/>
  </bookViews>
  <sheets>
    <sheet name="Formularz cenowy" sheetId="1" r:id="rId1"/>
  </sheets>
  <definedNames>
    <definedName name="_xlnm.Print_Titles" localSheetId="0">'Formularz cenowy'!$2:$4</definedName>
  </definedNames>
  <calcPr fullCalcOnLoad="1"/>
</workbook>
</file>

<file path=xl/sharedStrings.xml><?xml version="1.0" encoding="utf-8"?>
<sst xmlns="http://schemas.openxmlformats.org/spreadsheetml/2006/main" count="94" uniqueCount="52">
  <si>
    <t>Indeks</t>
  </si>
  <si>
    <t>Czy zachowana jest konkurencyjność TAK/NIE</t>
  </si>
  <si>
    <t>Grupa / Kategoria wg Wspólnego Słownika Zamówień (CPV)</t>
  </si>
  <si>
    <t>j.m</t>
  </si>
  <si>
    <t>Ilość w skali 36 m-cy</t>
  </si>
  <si>
    <t>TAK</t>
  </si>
  <si>
    <t>33141000-0</t>
  </si>
  <si>
    <t>szt</t>
  </si>
  <si>
    <t>33141240-4</t>
  </si>
  <si>
    <t>33110000-4</t>
  </si>
  <si>
    <t>33141620-2</t>
  </si>
  <si>
    <t>33141200-2</t>
  </si>
  <si>
    <t>x</t>
  </si>
  <si>
    <t>Lp.</t>
  </si>
  <si>
    <t>Opis przedmiotu zamówienia</t>
  </si>
  <si>
    <t>Nazwa handlowa, nr katalogowy ♣</t>
  </si>
  <si>
    <t>VAT %</t>
  </si>
  <si>
    <t>Kwota j. VAT</t>
  </si>
  <si>
    <t>Cena j. brutto</t>
  </si>
  <si>
    <t>Wartość netto</t>
  </si>
  <si>
    <t>kwota VAT</t>
  </si>
  <si>
    <t>Wartość brutto</t>
  </si>
  <si>
    <t>Str.oferty z opisem katalogowym</t>
  </si>
  <si>
    <t>X</t>
  </si>
  <si>
    <t>(6*7)</t>
  </si>
  <si>
    <t>(6+8)</t>
  </si>
  <si>
    <t>(5*6)</t>
  </si>
  <si>
    <t>(5*8)</t>
  </si>
  <si>
    <t>(5*9)</t>
  </si>
  <si>
    <t>♣</t>
  </si>
  <si>
    <t>*</t>
  </si>
  <si>
    <t>Zamawiający zastrzega sobie możliwość określenia rozmiaru przy składaniu każdorazowego zamówienia.</t>
  </si>
  <si>
    <t>.................................................................................</t>
  </si>
  <si>
    <t>(data, podpis i pieczęć imienna osoby uprawnionej)</t>
  </si>
  <si>
    <t>Cena j. netto</t>
  </si>
  <si>
    <t>Producent (UWAGI)</t>
  </si>
  <si>
    <t>razem</t>
  </si>
  <si>
    <t>Nitinolowy koszyk do przechwytywania i wydobywania złogów. Specjalna konstrukcja umożliwia lekarzowi chwytanie, zmianę położenia, zwolnienie lub usuwanie złogów w nerce lub moczowodzie. Rozmiar 1.7 lub 2.2 Fr  , długość min. 115 cm, rozmiar koszyka 8 mm lub 11 mm do wyboru przez Zamawiającego</t>
  </si>
  <si>
    <t xml:space="preserve">FORMULARZ CENOWY                                                                                          </t>
  </si>
  <si>
    <t>Ilości objęte prawem opcji</t>
  </si>
  <si>
    <t>Ilość zamówienia podstawowego</t>
  </si>
  <si>
    <t>Kryteria oceny: Cena - 100,00 pkt</t>
  </si>
  <si>
    <r>
      <t xml:space="preserve">Wykonawca jest zobowiazany podać w kolumnie 13 </t>
    </r>
    <r>
      <rPr>
        <b/>
        <u val="single"/>
        <sz val="12"/>
        <rFont val="Arial"/>
        <family val="2"/>
      </rPr>
      <t>NAZWĘ PRODUCENTA</t>
    </r>
    <r>
      <rPr>
        <sz val="12"/>
        <rFont val="Arial"/>
        <family val="2"/>
      </rPr>
      <t xml:space="preserve"> dla wszystkich oferowanych wyrobów.</t>
    </r>
  </si>
  <si>
    <r>
      <t xml:space="preserve">W przypadku, kiedy dany wyrób nie posiada numeru katalogowego, Wykonawca winien w kolumnie nr 13 zamieścić stosowną uwagę, np. </t>
    </r>
    <r>
      <rPr>
        <i/>
        <u val="single"/>
        <sz val="12"/>
        <rFont val="Arial"/>
        <family val="2"/>
      </rPr>
      <t>"numer katalogowy nie jest stosowany"</t>
    </r>
  </si>
  <si>
    <t>UWAGA! Ceny należy podawać z dokładnością do dwóch miejsc po przecinku i powinny być liczbą dodatnią tj. liczbą większą od zera</t>
  </si>
  <si>
    <t>Koszulka dostępu moczowodowego z powłoką hydrofilną do wytwarzania kanału w trakcie endoskopowych zabiegów urologicznych. Co najmniej 2 różne średnice*w zakresie rozmiaru 9,5-14 Fr.Co najmniej 2 różne długości*w zakresie 28-55 cm. Możliwość wprowadzenia bez konieczności użycia drugiego prowadnika.Kompatybilny z ureterorenoskopem giętkim.</t>
  </si>
  <si>
    <t>Koszyk do ekstrakcji kamieni moczowych z nitinolu o drutach niespiralnych. Co najmniej 1 rozmiar w zakresie 2,2-3 Fr. Długość co najmniej 145 cm. Typ bezkońcówkowy tzw. „tipless”. Kompatybilny z ureterorenoskopem giętkim.</t>
  </si>
  <si>
    <t>Nitynolowy prowadnik hydrofilny z dwustronnie giętką końcówką.Jeden rozmiar w zakresie 0,35-0,38. Platynowa końcówka. Kontrola obrotu jeden do jednego. Kompatybilny z ureterorenoskopem giętkim.</t>
  </si>
  <si>
    <t>Zestaw do szynowania wewnętrznego moczowodów. Rozmiar 5-7 Fr*. System blokujący.Inteligentny popychacz( możliwe sterowanie cewnikiem po wyjęciu drutu) Kompatybilny z ureterorenoskopem giętkim. Sklad zestawu : Cewnik PIGTAIL podwójnie zagięty otwarty – zamkniety lub otwarty-otwarty, średnica pętli pęcherzowej 2 cm, prowadnik hydrofilny 0,035 lub 0,038 cala o długości 145 cm,popychacz długości co najmniej 50 cm, system blokujący. Możliwość utrzymania w moczowodzie co najmniej 12 m-cy</t>
  </si>
  <si>
    <t>Zestaw do szynowania wewnętrznego moczowodów. Rozmiar 4,7-8 Fr*. System blokujący.Inteligentny popychacz Kompatybilny z ureterorenoskopem giętkim. Sklad zestawu : Cewnik PIGTAIL podwójnie zagięty otwarty – zamkniety lub otwarty-otwarty, średnica pętli pęcherzowej 2 cm, prowadnik hydrofilny 0,035 lub 0,038 cala o długości 145 cm,popychacz długości co najmniej 50 cm, system blokujący. Możliwość utrzymania w moczowodzie co najmniej 6 m-cy .</t>
  </si>
  <si>
    <t>Cewnik moczowodowy z otwartym lub zamkniętym końcem do wykonywania wstecznego pielogramu. Rozmiar 3-6 Fr*.Długość co najmniej 70 cm.  Kompatybilny z ureterorenoskopem giętkim.</t>
  </si>
  <si>
    <t>Ureteroskopowy system irygacyjny z pompką. Zastawka antyrefluksowa. Kompatybilny z ureterorenoskopem giętkim.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</si>
</sst>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   &quot;;#,##0&quot;      &quot;;&quot;-      &quot;;@\ "/>
    <numFmt numFmtId="165" formatCode="#,##0.00;[Red]\-#,##0.00"/>
    <numFmt numFmtId="166" formatCode="[$-415]dddd\,\ d\ mmmm\ yyyy"/>
    <numFmt numFmtId="167" formatCode="_-* #,##0.00\ _z_ł_-;\-* #,##0.00\ _z_ł_-;_-* \-??\ _z_ł_-;_-@_-"/>
    <numFmt numFmtId="168" formatCode="#,##0.00_ ;[Red]\-#,##0.00\ "/>
  </numFmts>
  <fonts count="57">
    <font>
      <sz val="10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4"/>
      <color indexed="8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u val="single"/>
      <sz val="12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33" borderId="10" xfId="53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33" borderId="13" xfId="53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center" vertical="center"/>
    </xf>
    <xf numFmtId="9" fontId="5" fillId="33" borderId="13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35" borderId="15" xfId="0" applyNumberFormat="1" applyFont="1" applyFill="1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 vertical="center"/>
    </xf>
    <xf numFmtId="165" fontId="13" fillId="35" borderId="17" xfId="0" applyNumberFormat="1" applyFont="1" applyFill="1" applyBorder="1" applyAlignment="1">
      <alignment horizontal="center" vertical="center"/>
    </xf>
    <xf numFmtId="165" fontId="13" fillId="33" borderId="18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right"/>
    </xf>
    <xf numFmtId="164" fontId="17" fillId="33" borderId="0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" fontId="11" fillId="0" borderId="28" xfId="52" applyNumberFormat="1" applyFont="1" applyFill="1" applyBorder="1" applyAlignment="1">
      <alignment horizontal="center" vertical="center" wrapText="1"/>
      <protection/>
    </xf>
    <xf numFmtId="1" fontId="11" fillId="0" borderId="29" xfId="52" applyNumberFormat="1" applyFont="1" applyFill="1" applyBorder="1" applyAlignment="1">
      <alignment horizontal="center" vertical="center" wrapText="1"/>
      <protection/>
    </xf>
    <xf numFmtId="1" fontId="11" fillId="0" borderId="30" xfId="52" applyNumberFormat="1" applyFont="1" applyFill="1" applyBorder="1" applyAlignment="1">
      <alignment horizontal="center" vertical="center" wrapText="1"/>
      <protection/>
    </xf>
    <xf numFmtId="0" fontId="56" fillId="0" borderId="31" xfId="0" applyFont="1" applyFill="1" applyBorder="1" applyAlignment="1">
      <alignment horizontal="left"/>
    </xf>
    <xf numFmtId="0" fontId="56" fillId="0" borderId="32" xfId="0" applyFont="1" applyFill="1" applyBorder="1" applyAlignment="1">
      <alignment horizontal="left"/>
    </xf>
    <xf numFmtId="0" fontId="56" fillId="0" borderId="3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top"/>
    </xf>
    <xf numFmtId="0" fontId="56" fillId="0" borderId="2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60" zoomScaleNormal="70" zoomScalePageLayoutView="0" workbookViewId="0" topLeftCell="A22">
      <selection activeCell="K6" sqref="K6"/>
    </sheetView>
  </sheetViews>
  <sheetFormatPr defaultColWidth="11.57421875" defaultRowHeight="12.75"/>
  <cols>
    <col min="1" max="1" width="4.8515625" style="0" customWidth="1"/>
    <col min="2" max="2" width="5.57421875" style="0" hidden="1" customWidth="1"/>
    <col min="3" max="3" width="56.57421875" style="0" customWidth="1"/>
    <col min="4" max="4" width="21.421875" style="0" customWidth="1"/>
    <col min="5" max="5" width="17.28125" style="0" hidden="1" customWidth="1"/>
    <col min="6" max="6" width="4.28125" style="0" hidden="1" customWidth="1"/>
    <col min="7" max="7" width="5.00390625" style="0" customWidth="1"/>
    <col min="8" max="8" width="17.7109375" style="0" customWidth="1"/>
    <col min="9" max="9" width="7.140625" style="0" hidden="1" customWidth="1"/>
    <col min="10" max="10" width="13.28125" style="0" customWidth="1"/>
    <col min="11" max="11" width="8.421875" style="0" customWidth="1"/>
    <col min="12" max="12" width="11.57421875" style="0" customWidth="1"/>
    <col min="13" max="13" width="15.140625" style="0" customWidth="1"/>
    <col min="14" max="14" width="15.00390625" style="0" customWidth="1"/>
    <col min="15" max="15" width="11.57421875" style="0" customWidth="1"/>
    <col min="16" max="16" width="12.28125" style="0" customWidth="1"/>
    <col min="17" max="17" width="18.57421875" style="0" customWidth="1"/>
    <col min="18" max="18" width="15.00390625" style="0" hidden="1" customWidth="1"/>
    <col min="19" max="19" width="16.28125" style="0" customWidth="1"/>
  </cols>
  <sheetData>
    <row r="1" spans="1:19" ht="28.5" customHeight="1" thickBot="1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61.5" customHeight="1">
      <c r="A2" s="48" t="s">
        <v>13</v>
      </c>
      <c r="B2" s="49" t="s">
        <v>0</v>
      </c>
      <c r="C2" s="50" t="s">
        <v>14</v>
      </c>
      <c r="D2" s="51" t="s">
        <v>15</v>
      </c>
      <c r="E2" s="51" t="s">
        <v>1</v>
      </c>
      <c r="F2" s="51" t="s">
        <v>2</v>
      </c>
      <c r="G2" s="51" t="s">
        <v>3</v>
      </c>
      <c r="H2" s="52" t="s">
        <v>40</v>
      </c>
      <c r="I2" s="52" t="s">
        <v>4</v>
      </c>
      <c r="J2" s="52" t="s">
        <v>34</v>
      </c>
      <c r="K2" s="52" t="s">
        <v>16</v>
      </c>
      <c r="L2" s="52" t="s">
        <v>17</v>
      </c>
      <c r="M2" s="52" t="s">
        <v>18</v>
      </c>
      <c r="N2" s="52" t="s">
        <v>19</v>
      </c>
      <c r="O2" s="52" t="s">
        <v>20</v>
      </c>
      <c r="P2" s="52" t="s">
        <v>21</v>
      </c>
      <c r="Q2" s="53" t="s">
        <v>35</v>
      </c>
      <c r="R2" s="54" t="s">
        <v>22</v>
      </c>
      <c r="S2" s="55" t="s">
        <v>39</v>
      </c>
    </row>
    <row r="3" spans="1:19" ht="19.5" customHeight="1">
      <c r="A3" s="8">
        <v>1</v>
      </c>
      <c r="B3" s="10"/>
      <c r="C3" s="11">
        <v>2</v>
      </c>
      <c r="D3" s="12">
        <v>3</v>
      </c>
      <c r="E3" s="12"/>
      <c r="F3" s="12"/>
      <c r="G3" s="12">
        <v>4</v>
      </c>
      <c r="H3" s="13">
        <v>5</v>
      </c>
      <c r="I3" s="13"/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  <c r="P3" s="13">
        <v>12</v>
      </c>
      <c r="Q3" s="14">
        <v>13</v>
      </c>
      <c r="R3" s="43">
        <v>14</v>
      </c>
      <c r="S3" s="56">
        <v>14</v>
      </c>
    </row>
    <row r="4" spans="1:19" ht="23.25" customHeight="1">
      <c r="A4" s="9" t="s">
        <v>23</v>
      </c>
      <c r="B4" s="15"/>
      <c r="C4" s="16" t="s">
        <v>23</v>
      </c>
      <c r="D4" s="16" t="s">
        <v>23</v>
      </c>
      <c r="E4" s="16" t="s">
        <v>23</v>
      </c>
      <c r="F4" s="16" t="s">
        <v>23</v>
      </c>
      <c r="G4" s="16" t="s">
        <v>23</v>
      </c>
      <c r="H4" s="16" t="s">
        <v>23</v>
      </c>
      <c r="I4" s="16" t="s">
        <v>23</v>
      </c>
      <c r="J4" s="16" t="s">
        <v>23</v>
      </c>
      <c r="K4" s="16" t="s">
        <v>23</v>
      </c>
      <c r="L4" s="16" t="s">
        <v>24</v>
      </c>
      <c r="M4" s="16" t="s">
        <v>25</v>
      </c>
      <c r="N4" s="16" t="s">
        <v>26</v>
      </c>
      <c r="O4" s="16" t="s">
        <v>27</v>
      </c>
      <c r="P4" s="16" t="s">
        <v>28</v>
      </c>
      <c r="Q4" s="16" t="s">
        <v>23</v>
      </c>
      <c r="R4" s="44" t="s">
        <v>23</v>
      </c>
      <c r="S4" s="57" t="s">
        <v>23</v>
      </c>
    </row>
    <row r="5" spans="1:19" ht="147.75" customHeight="1">
      <c r="A5" s="9">
        <v>1</v>
      </c>
      <c r="B5" s="15"/>
      <c r="C5" s="66" t="s">
        <v>45</v>
      </c>
      <c r="D5" s="17"/>
      <c r="E5" s="6" t="s">
        <v>5</v>
      </c>
      <c r="F5" s="18" t="s">
        <v>6</v>
      </c>
      <c r="G5" s="6" t="s">
        <v>7</v>
      </c>
      <c r="H5" s="19">
        <v>360</v>
      </c>
      <c r="I5" s="19">
        <v>45</v>
      </c>
      <c r="J5" s="20"/>
      <c r="K5" s="21"/>
      <c r="L5" s="22"/>
      <c r="M5" s="23"/>
      <c r="N5" s="23"/>
      <c r="O5" s="23"/>
      <c r="P5" s="23"/>
      <c r="Q5" s="22"/>
      <c r="R5" s="45"/>
      <c r="S5" s="83">
        <v>108</v>
      </c>
    </row>
    <row r="6" spans="1:19" ht="125.25" customHeight="1">
      <c r="A6" s="9">
        <v>2</v>
      </c>
      <c r="B6" s="15"/>
      <c r="C6" s="67" t="s">
        <v>37</v>
      </c>
      <c r="D6" s="17"/>
      <c r="E6" s="6" t="s">
        <v>5</v>
      </c>
      <c r="F6" s="18" t="s">
        <v>8</v>
      </c>
      <c r="G6" s="6" t="s">
        <v>7</v>
      </c>
      <c r="H6" s="19">
        <v>180</v>
      </c>
      <c r="I6" s="19">
        <v>45</v>
      </c>
      <c r="J6" s="20"/>
      <c r="K6" s="21"/>
      <c r="L6" s="22"/>
      <c r="M6" s="23"/>
      <c r="N6" s="23"/>
      <c r="O6" s="23"/>
      <c r="P6" s="23"/>
      <c r="Q6" s="22"/>
      <c r="R6" s="45"/>
      <c r="S6" s="83">
        <v>54</v>
      </c>
    </row>
    <row r="7" spans="1:19" ht="113.25" customHeight="1">
      <c r="A7" s="9">
        <v>3</v>
      </c>
      <c r="B7" s="15"/>
      <c r="C7" s="68" t="s">
        <v>46</v>
      </c>
      <c r="D7" s="17"/>
      <c r="E7" s="6" t="s">
        <v>5</v>
      </c>
      <c r="F7" s="18" t="s">
        <v>8</v>
      </c>
      <c r="G7" s="6" t="s">
        <v>7</v>
      </c>
      <c r="H7" s="19">
        <v>90</v>
      </c>
      <c r="I7" s="19">
        <v>45</v>
      </c>
      <c r="J7" s="20"/>
      <c r="K7" s="21"/>
      <c r="L7" s="22"/>
      <c r="M7" s="23"/>
      <c r="N7" s="23"/>
      <c r="O7" s="23"/>
      <c r="P7" s="23"/>
      <c r="Q7" s="22"/>
      <c r="R7" s="45"/>
      <c r="S7" s="83">
        <v>27</v>
      </c>
    </row>
    <row r="8" spans="1:19" ht="95.25" customHeight="1">
      <c r="A8" s="9">
        <v>4</v>
      </c>
      <c r="B8" s="15"/>
      <c r="C8" s="68" t="s">
        <v>47</v>
      </c>
      <c r="D8" s="17"/>
      <c r="E8" s="6" t="s">
        <v>5</v>
      </c>
      <c r="F8" s="18" t="s">
        <v>9</v>
      </c>
      <c r="G8" s="6" t="s">
        <v>7</v>
      </c>
      <c r="H8" s="19">
        <v>100</v>
      </c>
      <c r="I8" s="19">
        <v>75</v>
      </c>
      <c r="J8" s="20"/>
      <c r="K8" s="21"/>
      <c r="L8" s="22"/>
      <c r="M8" s="23"/>
      <c r="N8" s="23"/>
      <c r="O8" s="23"/>
      <c r="P8" s="23"/>
      <c r="Q8" s="22"/>
      <c r="R8" s="45"/>
      <c r="S8" s="83">
        <v>30</v>
      </c>
    </row>
    <row r="9" spans="1:19" ht="194.25" customHeight="1">
      <c r="A9" s="7">
        <v>5</v>
      </c>
      <c r="B9" s="24"/>
      <c r="C9" s="6" t="s">
        <v>49</v>
      </c>
      <c r="D9" s="17"/>
      <c r="E9" s="25" t="s">
        <v>5</v>
      </c>
      <c r="F9" s="18" t="s">
        <v>10</v>
      </c>
      <c r="G9" s="25" t="s">
        <v>7</v>
      </c>
      <c r="H9" s="26">
        <v>450</v>
      </c>
      <c r="I9" s="27">
        <f>H9*3</f>
        <v>1350</v>
      </c>
      <c r="J9" s="20"/>
      <c r="K9" s="21"/>
      <c r="L9" s="22"/>
      <c r="M9" s="23"/>
      <c r="N9" s="23"/>
      <c r="O9" s="23"/>
      <c r="P9" s="23"/>
      <c r="Q9" s="22"/>
      <c r="R9" s="46"/>
      <c r="S9" s="83">
        <v>135</v>
      </c>
    </row>
    <row r="10" spans="1:19" ht="220.5" customHeight="1">
      <c r="A10" s="7">
        <v>6</v>
      </c>
      <c r="B10" s="24"/>
      <c r="C10" s="66" t="s">
        <v>48</v>
      </c>
      <c r="D10" s="17"/>
      <c r="E10" s="25" t="s">
        <v>5</v>
      </c>
      <c r="F10" s="18" t="s">
        <v>10</v>
      </c>
      <c r="G10" s="25" t="s">
        <v>7</v>
      </c>
      <c r="H10" s="26">
        <v>450</v>
      </c>
      <c r="I10" s="27">
        <f>H10*3</f>
        <v>1350</v>
      </c>
      <c r="J10" s="20"/>
      <c r="K10" s="21"/>
      <c r="L10" s="22"/>
      <c r="M10" s="23"/>
      <c r="N10" s="23"/>
      <c r="O10" s="23"/>
      <c r="P10" s="23"/>
      <c r="Q10" s="22"/>
      <c r="R10" s="46"/>
      <c r="S10" s="83">
        <v>135</v>
      </c>
    </row>
    <row r="11" spans="1:19" ht="105.75" customHeight="1">
      <c r="A11" s="7">
        <v>7</v>
      </c>
      <c r="B11" s="24"/>
      <c r="C11" s="66" t="s">
        <v>50</v>
      </c>
      <c r="D11" s="17"/>
      <c r="E11" s="25" t="s">
        <v>5</v>
      </c>
      <c r="F11" s="18" t="s">
        <v>11</v>
      </c>
      <c r="G11" s="25" t="s">
        <v>7</v>
      </c>
      <c r="H11" s="26">
        <v>180</v>
      </c>
      <c r="I11" s="27">
        <f>H11*3</f>
        <v>540</v>
      </c>
      <c r="J11" s="20"/>
      <c r="K11" s="21"/>
      <c r="L11" s="22"/>
      <c r="M11" s="23"/>
      <c r="N11" s="23"/>
      <c r="O11" s="23"/>
      <c r="P11" s="23"/>
      <c r="Q11" s="22"/>
      <c r="R11" s="46"/>
      <c r="S11" s="83">
        <v>54</v>
      </c>
    </row>
    <row r="12" spans="1:19" ht="83.25" customHeight="1" thickBot="1">
      <c r="A12" s="7">
        <v>8</v>
      </c>
      <c r="B12" s="24"/>
      <c r="C12" s="66" t="s">
        <v>51</v>
      </c>
      <c r="D12" s="17"/>
      <c r="E12" s="25" t="s">
        <v>5</v>
      </c>
      <c r="F12" s="18" t="s">
        <v>6</v>
      </c>
      <c r="G12" s="25" t="s">
        <v>7</v>
      </c>
      <c r="H12" s="26">
        <v>180</v>
      </c>
      <c r="I12" s="27">
        <f>H12*3</f>
        <v>540</v>
      </c>
      <c r="J12" s="20"/>
      <c r="K12" s="21"/>
      <c r="L12" s="22"/>
      <c r="M12" s="23"/>
      <c r="N12" s="23"/>
      <c r="O12" s="23"/>
      <c r="P12" s="23"/>
      <c r="Q12" s="22"/>
      <c r="R12" s="46"/>
      <c r="S12" s="83">
        <v>54</v>
      </c>
    </row>
    <row r="13" spans="1:19" ht="24" customHeight="1" thickBot="1">
      <c r="A13" s="28" t="s">
        <v>12</v>
      </c>
      <c r="B13" s="29"/>
      <c r="C13" s="30" t="s">
        <v>12</v>
      </c>
      <c r="D13" s="31" t="s">
        <v>12</v>
      </c>
      <c r="E13" s="32" t="s">
        <v>12</v>
      </c>
      <c r="F13" s="32" t="s">
        <v>12</v>
      </c>
      <c r="G13" s="32" t="s">
        <v>12</v>
      </c>
      <c r="H13" s="33" t="s">
        <v>12</v>
      </c>
      <c r="I13" s="34" t="s">
        <v>12</v>
      </c>
      <c r="J13" s="35" t="s">
        <v>12</v>
      </c>
      <c r="K13" s="36" t="s">
        <v>12</v>
      </c>
      <c r="L13" s="36" t="s">
        <v>12</v>
      </c>
      <c r="M13" s="37" t="s">
        <v>36</v>
      </c>
      <c r="N13" s="38"/>
      <c r="O13" s="39"/>
      <c r="P13" s="40"/>
      <c r="Q13" s="41" t="s">
        <v>12</v>
      </c>
      <c r="R13" s="42" t="s">
        <v>12</v>
      </c>
      <c r="S13" s="47"/>
    </row>
    <row r="14" spans="1:19" s="1" customFormat="1" ht="15.75" customHeight="1">
      <c r="A14" s="84" t="s">
        <v>42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1" customFormat="1" ht="21" customHeight="1">
      <c r="A15" s="65" t="s">
        <v>29</v>
      </c>
      <c r="B15" s="78" t="s">
        <v>43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s="1" customFormat="1" ht="22.5" customHeight="1">
      <c r="A16" s="64" t="s">
        <v>30</v>
      </c>
      <c r="B16" s="69" t="s">
        <v>31</v>
      </c>
      <c r="C16" s="78" t="s">
        <v>31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s="1" customFormat="1" ht="18" customHeight="1">
      <c r="A17" s="79" t="s">
        <v>41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s="1" customFormat="1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s="1" customFormat="1" ht="18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s="1" customFormat="1" ht="1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 ht="1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s="1" customFormat="1" ht="22.5" customHeight="1">
      <c r="A22" s="75" t="s">
        <v>44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</row>
    <row r="23" spans="1:19" s="1" customFormat="1" ht="66" customHeight="1">
      <c r="A23" s="71" t="s">
        <v>32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s="1" customFormat="1" ht="15" customHeight="1">
      <c r="A24" s="70" t="s">
        <v>33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s="1" customFormat="1" ht="24" customHeight="1">
      <c r="A25" s="59"/>
      <c r="B25" s="60"/>
      <c r="C25" s="61"/>
      <c r="D25" s="2"/>
      <c r="E25" s="62"/>
      <c r="F25" s="63"/>
      <c r="G25" s="63"/>
      <c r="H25" s="3"/>
      <c r="I25" s="3"/>
      <c r="J25" s="3"/>
      <c r="K25" s="3"/>
      <c r="L25" s="4"/>
      <c r="M25" s="4"/>
      <c r="N25" s="5"/>
      <c r="O25" s="58"/>
      <c r="P25" s="58"/>
      <c r="Q25" s="58"/>
      <c r="R25" s="58"/>
      <c r="S25" s="58"/>
    </row>
    <row r="26" s="1" customFormat="1" ht="12.75"/>
    <row r="27" s="1" customFormat="1" ht="12.75"/>
  </sheetData>
  <sheetProtection selectLockedCells="1" selectUnlockedCells="1"/>
  <mergeCells count="9">
    <mergeCell ref="A24:S24"/>
    <mergeCell ref="A23:S23"/>
    <mergeCell ref="A1:S1"/>
    <mergeCell ref="A22:S22"/>
    <mergeCell ref="A14:S14"/>
    <mergeCell ref="B15:S15"/>
    <mergeCell ref="C16:S16"/>
    <mergeCell ref="A17:S17"/>
    <mergeCell ref="A18:S21"/>
  </mergeCells>
  <printOptions horizontalCentered="1"/>
  <pageMargins left="0" right="0" top="0.31496062992125984" bottom="0.1968503937007874" header="0.15748031496062992" footer="0.11811023622047245"/>
  <pageSetup firstPageNumber="1" useFirstPageNumber="1" horizontalDpi="300" verticalDpi="300" orientation="landscape" paperSize="9" scale="61" r:id="rId1"/>
  <headerFooter alignWithMargins="0">
    <oddHeader>&amp;REZ/155/117/20</oddHeader>
  </headerFooter>
  <rowBreaks count="1" manualBreakCount="1">
    <brk id="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Dombrowska</dc:creator>
  <cp:keywords/>
  <dc:description/>
  <cp:lastModifiedBy>Zofia Dombrowska</cp:lastModifiedBy>
  <cp:lastPrinted>2020-07-28T10:39:06Z</cp:lastPrinted>
  <dcterms:created xsi:type="dcterms:W3CDTF">2019-06-06T07:18:20Z</dcterms:created>
  <dcterms:modified xsi:type="dcterms:W3CDTF">2020-07-28T10:39:11Z</dcterms:modified>
  <cp:category/>
  <cp:version/>
  <cp:contentType/>
  <cp:contentStatus/>
</cp:coreProperties>
</file>