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60_PN_2022_MIĘSO WOŁOWE, WIEPRZOWE I DRÓB\2. SWZ + zał\"/>
    </mc:Choice>
  </mc:AlternateContent>
  <bookViews>
    <workbookView xWindow="0" yWindow="0" windowWidth="18960" windowHeight="10785"/>
  </bookViews>
  <sheets>
    <sheet name="Część 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M9" i="1" s="1"/>
  <c r="N9" i="1" s="1"/>
  <c r="K10" i="1"/>
  <c r="M10" i="1" s="1"/>
  <c r="K11" i="1"/>
  <c r="M11" i="1"/>
  <c r="K12" i="1"/>
  <c r="M12" i="1" s="1"/>
  <c r="K13" i="1"/>
  <c r="M13" i="1" s="1"/>
  <c r="N13" i="1" s="1"/>
  <c r="K14" i="1"/>
  <c r="M14" i="1" s="1"/>
  <c r="K15" i="1"/>
  <c r="M15" i="1"/>
  <c r="K16" i="1"/>
  <c r="K17" i="1"/>
  <c r="M17" i="1" s="1"/>
  <c r="N17" i="1" s="1"/>
  <c r="K18" i="1"/>
  <c r="M18" i="1" s="1"/>
  <c r="K19" i="1"/>
  <c r="K20" i="1"/>
  <c r="M20" i="1"/>
  <c r="N20" i="1"/>
  <c r="K21" i="1"/>
  <c r="M21" i="1" s="1"/>
  <c r="N21" i="1" s="1"/>
  <c r="K22" i="1"/>
  <c r="M22" i="1" s="1"/>
  <c r="K23" i="1"/>
  <c r="M23" i="1"/>
  <c r="K24" i="1"/>
  <c r="M24" i="1" s="1"/>
  <c r="K25" i="1"/>
  <c r="M25" i="1" s="1"/>
  <c r="N25" i="1" s="1"/>
  <c r="K26" i="1"/>
  <c r="M26" i="1" s="1"/>
  <c r="K27" i="1"/>
  <c r="M27" i="1"/>
  <c r="K28" i="1"/>
  <c r="M28" i="1" s="1"/>
  <c r="K29" i="1"/>
  <c r="M29" i="1" s="1"/>
  <c r="N29" i="1" s="1"/>
  <c r="K30" i="1"/>
  <c r="M30" i="1" s="1"/>
  <c r="K31" i="1"/>
  <c r="M31" i="1"/>
  <c r="K32" i="1"/>
  <c r="M32" i="1" s="1"/>
  <c r="K33" i="1"/>
  <c r="M33" i="1" s="1"/>
  <c r="N33" i="1" s="1"/>
  <c r="K34" i="1"/>
  <c r="M34" i="1" s="1"/>
  <c r="K35" i="1"/>
  <c r="K36" i="1"/>
  <c r="M36" i="1"/>
  <c r="N36" i="1"/>
  <c r="K37" i="1"/>
  <c r="M37" i="1" s="1"/>
  <c r="N37" i="1" s="1"/>
  <c r="K38" i="1"/>
  <c r="M38" i="1" s="1"/>
  <c r="K39" i="1"/>
  <c r="M39" i="1"/>
  <c r="K40" i="1"/>
  <c r="M40" i="1" s="1"/>
  <c r="K41" i="1"/>
  <c r="M41" i="1" s="1"/>
  <c r="N41" i="1" s="1"/>
  <c r="K42" i="1"/>
  <c r="M42" i="1" s="1"/>
  <c r="K43" i="1"/>
  <c r="M43" i="1"/>
  <c r="K44" i="1"/>
  <c r="M44" i="1" s="1"/>
  <c r="K45" i="1"/>
  <c r="M45" i="1" s="1"/>
  <c r="N45" i="1" s="1"/>
  <c r="K46" i="1"/>
  <c r="M46" i="1" s="1"/>
  <c r="K47" i="1"/>
  <c r="M47" i="1"/>
  <c r="K48" i="1"/>
  <c r="M48" i="1" s="1"/>
  <c r="K49" i="1"/>
  <c r="M49" i="1" s="1"/>
  <c r="N49" i="1" s="1"/>
  <c r="K50" i="1"/>
  <c r="M50" i="1" s="1"/>
  <c r="K51" i="1"/>
  <c r="K52" i="1"/>
  <c r="M52" i="1"/>
  <c r="N52" i="1"/>
  <c r="K53" i="1"/>
  <c r="M53" i="1" s="1"/>
  <c r="N53" i="1" s="1"/>
  <c r="K54" i="1"/>
  <c r="M54" i="1" s="1"/>
  <c r="K55" i="1"/>
  <c r="M55" i="1"/>
  <c r="K56" i="1"/>
  <c r="M56" i="1" s="1"/>
  <c r="K57" i="1"/>
  <c r="M57" i="1" s="1"/>
  <c r="N57" i="1" s="1"/>
  <c r="K58" i="1"/>
  <c r="M58" i="1" s="1"/>
  <c r="K59" i="1"/>
  <c r="M59" i="1"/>
  <c r="K60" i="1"/>
  <c r="M60" i="1" s="1"/>
  <c r="K61" i="1"/>
  <c r="M61" i="1" s="1"/>
  <c r="N61" i="1" s="1"/>
  <c r="K62" i="1"/>
  <c r="M62" i="1" s="1"/>
  <c r="K63" i="1"/>
  <c r="M63" i="1"/>
  <c r="K64" i="1"/>
  <c r="K65" i="1"/>
  <c r="M65" i="1" s="1"/>
  <c r="N65" i="1" s="1"/>
  <c r="K66" i="1"/>
  <c r="M66" i="1" s="1"/>
  <c r="K67" i="1"/>
  <c r="K68" i="1"/>
  <c r="M68" i="1"/>
  <c r="N68" i="1"/>
  <c r="K69" i="1"/>
  <c r="M69" i="1" s="1"/>
  <c r="N69" i="1" s="1"/>
  <c r="K70" i="1"/>
  <c r="M70" i="1" s="1"/>
  <c r="K71" i="1"/>
  <c r="M71" i="1"/>
  <c r="K72" i="1"/>
  <c r="M72" i="1" s="1"/>
  <c r="K73" i="1"/>
  <c r="M73" i="1" s="1"/>
  <c r="N73" i="1" s="1"/>
  <c r="K74" i="1"/>
  <c r="M74" i="1" s="1"/>
  <c r="K75" i="1"/>
  <c r="M75" i="1"/>
  <c r="K76" i="1"/>
  <c r="M76" i="1" s="1"/>
  <c r="K77" i="1"/>
  <c r="M77" i="1" s="1"/>
  <c r="N77" i="1" s="1"/>
  <c r="K78" i="1"/>
  <c r="M78" i="1" s="1"/>
  <c r="K79" i="1"/>
  <c r="M79" i="1"/>
  <c r="K80" i="1"/>
  <c r="K81" i="1"/>
  <c r="M81" i="1" s="1"/>
  <c r="N81" i="1" s="1"/>
  <c r="K82" i="1"/>
  <c r="M82" i="1" s="1"/>
  <c r="K83" i="1"/>
  <c r="M83" i="1" s="1"/>
  <c r="K84" i="1"/>
  <c r="M84" i="1"/>
  <c r="N84" i="1"/>
  <c r="K85" i="1"/>
  <c r="M85" i="1" s="1"/>
  <c r="N85" i="1" s="1"/>
  <c r="K86" i="1"/>
  <c r="M86" i="1" s="1"/>
  <c r="K87" i="1"/>
  <c r="M87" i="1"/>
  <c r="K88" i="1"/>
  <c r="M88" i="1" s="1"/>
  <c r="K89" i="1"/>
  <c r="M89" i="1" s="1"/>
  <c r="N89" i="1" s="1"/>
  <c r="K90" i="1"/>
  <c r="M90" i="1" s="1"/>
  <c r="K91" i="1"/>
  <c r="M91" i="1"/>
  <c r="K92" i="1"/>
  <c r="M92" i="1" s="1"/>
  <c r="K93" i="1"/>
  <c r="M93" i="1" s="1"/>
  <c r="N93" i="1" s="1"/>
  <c r="K94" i="1"/>
  <c r="M94" i="1" s="1"/>
  <c r="K95" i="1"/>
  <c r="M95" i="1"/>
  <c r="F10" i="1"/>
  <c r="H10" i="1" s="1"/>
  <c r="F11" i="1"/>
  <c r="H11" i="1" s="1"/>
  <c r="F12" i="1"/>
  <c r="H12" i="1"/>
  <c r="F13" i="1"/>
  <c r="H13" i="1" s="1"/>
  <c r="F14" i="1"/>
  <c r="H14" i="1"/>
  <c r="F15" i="1"/>
  <c r="H15" i="1" s="1"/>
  <c r="F16" i="1"/>
  <c r="H16" i="1" s="1"/>
  <c r="F17" i="1"/>
  <c r="H17" i="1" s="1"/>
  <c r="F18" i="1"/>
  <c r="H18" i="1" s="1"/>
  <c r="F19" i="1"/>
  <c r="H19" i="1"/>
  <c r="I19" i="1"/>
  <c r="F20" i="1"/>
  <c r="H20" i="1"/>
  <c r="I20" i="1"/>
  <c r="F21" i="1"/>
  <c r="H21" i="1" s="1"/>
  <c r="F22" i="1"/>
  <c r="H22" i="1"/>
  <c r="F23" i="1"/>
  <c r="H23" i="1"/>
  <c r="F24" i="1"/>
  <c r="H24" i="1"/>
  <c r="I24" i="1"/>
  <c r="F25" i="1"/>
  <c r="H25" i="1" s="1"/>
  <c r="F26" i="1"/>
  <c r="H26" i="1"/>
  <c r="F27" i="1"/>
  <c r="H27" i="1" s="1"/>
  <c r="F28" i="1"/>
  <c r="H28" i="1" s="1"/>
  <c r="F29" i="1"/>
  <c r="H29" i="1" s="1"/>
  <c r="F30" i="1"/>
  <c r="H30" i="1"/>
  <c r="F31" i="1"/>
  <c r="H31" i="1"/>
  <c r="I31" i="1"/>
  <c r="F32" i="1"/>
  <c r="H32" i="1" s="1"/>
  <c r="F33" i="1"/>
  <c r="H33" i="1" s="1"/>
  <c r="F34" i="1"/>
  <c r="F35" i="1"/>
  <c r="I35" i="1" s="1"/>
  <c r="H35" i="1"/>
  <c r="F36" i="1"/>
  <c r="H36" i="1"/>
  <c r="I36" i="1"/>
  <c r="F37" i="1"/>
  <c r="H37" i="1" s="1"/>
  <c r="F38" i="1"/>
  <c r="H38" i="1"/>
  <c r="F39" i="1"/>
  <c r="H39" i="1" s="1"/>
  <c r="F40" i="1"/>
  <c r="H40" i="1"/>
  <c r="I40" i="1"/>
  <c r="F41" i="1"/>
  <c r="H41" i="1" s="1"/>
  <c r="F42" i="1"/>
  <c r="H42" i="1"/>
  <c r="F43" i="1"/>
  <c r="H43" i="1" s="1"/>
  <c r="F44" i="1"/>
  <c r="H44" i="1"/>
  <c r="F45" i="1"/>
  <c r="H45" i="1" s="1"/>
  <c r="F46" i="1"/>
  <c r="H46" i="1" s="1"/>
  <c r="F47" i="1"/>
  <c r="H47" i="1"/>
  <c r="I47" i="1"/>
  <c r="F48" i="1"/>
  <c r="H48" i="1" s="1"/>
  <c r="F49" i="1"/>
  <c r="H49" i="1" s="1"/>
  <c r="F50" i="1"/>
  <c r="F51" i="1"/>
  <c r="H51" i="1" s="1"/>
  <c r="F52" i="1"/>
  <c r="I52" i="1" s="1"/>
  <c r="H52" i="1"/>
  <c r="F53" i="1"/>
  <c r="H53" i="1" s="1"/>
  <c r="F54" i="1"/>
  <c r="H54" i="1"/>
  <c r="F55" i="1"/>
  <c r="H55" i="1"/>
  <c r="F56" i="1"/>
  <c r="I56" i="1" s="1"/>
  <c r="H56" i="1"/>
  <c r="F57" i="1"/>
  <c r="H57" i="1" s="1"/>
  <c r="F58" i="1"/>
  <c r="H58" i="1"/>
  <c r="F59" i="1"/>
  <c r="H59" i="1" s="1"/>
  <c r="F60" i="1"/>
  <c r="H60" i="1"/>
  <c r="F61" i="1"/>
  <c r="H61" i="1" s="1"/>
  <c r="F62" i="1"/>
  <c r="H62" i="1"/>
  <c r="F63" i="1"/>
  <c r="I63" i="1" s="1"/>
  <c r="H63" i="1"/>
  <c r="F64" i="1"/>
  <c r="H64" i="1" s="1"/>
  <c r="F65" i="1"/>
  <c r="H65" i="1" s="1"/>
  <c r="F66" i="1"/>
  <c r="F67" i="1"/>
  <c r="H67" i="1"/>
  <c r="I67" i="1"/>
  <c r="F68" i="1"/>
  <c r="H68" i="1" s="1"/>
  <c r="F69" i="1"/>
  <c r="H69" i="1" s="1"/>
  <c r="F70" i="1"/>
  <c r="H70" i="1" s="1"/>
  <c r="F71" i="1"/>
  <c r="H71" i="1"/>
  <c r="F72" i="1"/>
  <c r="H72" i="1" s="1"/>
  <c r="F73" i="1"/>
  <c r="H73" i="1" s="1"/>
  <c r="F74" i="1"/>
  <c r="H74" i="1" s="1"/>
  <c r="F75" i="1"/>
  <c r="H75" i="1" s="1"/>
  <c r="F76" i="1"/>
  <c r="H76" i="1"/>
  <c r="F77" i="1"/>
  <c r="H77" i="1" s="1"/>
  <c r="F78" i="1"/>
  <c r="H78" i="1"/>
  <c r="F79" i="1"/>
  <c r="H79" i="1" s="1"/>
  <c r="F80" i="1"/>
  <c r="H80" i="1" s="1"/>
  <c r="F81" i="1"/>
  <c r="H81" i="1" s="1"/>
  <c r="F82" i="1"/>
  <c r="F83" i="1"/>
  <c r="H83" i="1"/>
  <c r="I83" i="1"/>
  <c r="F84" i="1"/>
  <c r="H84" i="1"/>
  <c r="I84" i="1"/>
  <c r="F85" i="1"/>
  <c r="H85" i="1" s="1"/>
  <c r="F86" i="1"/>
  <c r="H86" i="1"/>
  <c r="F87" i="1"/>
  <c r="H87" i="1"/>
  <c r="F88" i="1"/>
  <c r="H88" i="1"/>
  <c r="I88" i="1"/>
  <c r="F89" i="1"/>
  <c r="H89" i="1" s="1"/>
  <c r="F90" i="1"/>
  <c r="H90" i="1"/>
  <c r="F91" i="1"/>
  <c r="H91" i="1" s="1"/>
  <c r="F92" i="1"/>
  <c r="F93" i="1"/>
  <c r="H93" i="1" s="1"/>
  <c r="F94" i="1"/>
  <c r="H94" i="1"/>
  <c r="F95" i="1"/>
  <c r="H95" i="1"/>
  <c r="I95" i="1"/>
  <c r="N64" i="1" l="1"/>
  <c r="N16" i="1"/>
  <c r="I87" i="1"/>
  <c r="I79" i="1"/>
  <c r="I72" i="1"/>
  <c r="I71" i="1"/>
  <c r="I68" i="1"/>
  <c r="I60" i="1"/>
  <c r="I51" i="1"/>
  <c r="I15" i="1"/>
  <c r="N88" i="1"/>
  <c r="N72" i="1"/>
  <c r="N56" i="1"/>
  <c r="N40" i="1"/>
  <c r="N24" i="1"/>
  <c r="H92" i="1"/>
  <c r="I92" i="1" s="1"/>
  <c r="I55" i="1"/>
  <c r="I44" i="1"/>
  <c r="M80" i="1"/>
  <c r="N80" i="1" s="1"/>
  <c r="M64" i="1"/>
  <c r="M16" i="1"/>
  <c r="N32" i="1"/>
  <c r="I39" i="1"/>
  <c r="I28" i="1"/>
  <c r="N48" i="1"/>
  <c r="I76" i="1"/>
  <c r="I23" i="1"/>
  <c r="I12" i="1"/>
  <c r="N71" i="1"/>
  <c r="N39" i="1"/>
  <c r="N23" i="1"/>
  <c r="N92" i="1"/>
  <c r="N91" i="1"/>
  <c r="N76" i="1"/>
  <c r="N75" i="1"/>
  <c r="N60" i="1"/>
  <c r="N59" i="1"/>
  <c r="N44" i="1"/>
  <c r="N43" i="1"/>
  <c r="N28" i="1"/>
  <c r="N27" i="1"/>
  <c r="N12" i="1"/>
  <c r="N11" i="1"/>
  <c r="N51" i="1"/>
  <c r="N87" i="1"/>
  <c r="N55" i="1"/>
  <c r="N95" i="1"/>
  <c r="N79" i="1"/>
  <c r="M67" i="1"/>
  <c r="N67" i="1" s="1"/>
  <c r="N63" i="1"/>
  <c r="M51" i="1"/>
  <c r="N47" i="1"/>
  <c r="M35" i="1"/>
  <c r="N35" i="1" s="1"/>
  <c r="N31" i="1"/>
  <c r="M19" i="1"/>
  <c r="N19" i="1" s="1"/>
  <c r="N15" i="1"/>
  <c r="N83" i="1"/>
  <c r="I82" i="1"/>
  <c r="I78" i="1"/>
  <c r="I62" i="1"/>
  <c r="I46" i="1"/>
  <c r="I30" i="1"/>
  <c r="I14" i="1"/>
  <c r="I91" i="1"/>
  <c r="I90" i="1"/>
  <c r="I80" i="1"/>
  <c r="I75" i="1"/>
  <c r="I74" i="1"/>
  <c r="I64" i="1"/>
  <c r="I59" i="1"/>
  <c r="I58" i="1"/>
  <c r="I48" i="1"/>
  <c r="I43" i="1"/>
  <c r="I42" i="1"/>
  <c r="I32" i="1"/>
  <c r="I27" i="1"/>
  <c r="I26" i="1"/>
  <c r="I16" i="1"/>
  <c r="I11" i="1"/>
  <c r="I10" i="1"/>
  <c r="I86" i="1"/>
  <c r="H82" i="1"/>
  <c r="I70" i="1"/>
  <c r="H66" i="1"/>
  <c r="I66" i="1" s="1"/>
  <c r="I54" i="1"/>
  <c r="H50" i="1"/>
  <c r="I50" i="1" s="1"/>
  <c r="I38" i="1"/>
  <c r="H34" i="1"/>
  <c r="I34" i="1" s="1"/>
  <c r="I22" i="1"/>
  <c r="I18" i="1"/>
  <c r="I94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F101" i="1"/>
  <c r="E101" i="1"/>
  <c r="C101" i="1"/>
  <c r="K8" i="1" l="1"/>
  <c r="K96" i="1" l="1"/>
  <c r="M8" i="1" l="1"/>
  <c r="M96" i="1" s="1"/>
  <c r="F9" i="1"/>
  <c r="H9" i="1" s="1"/>
  <c r="I9" i="1" s="1"/>
  <c r="F8" i="1"/>
  <c r="F96" i="1" l="1"/>
  <c r="N8" i="1"/>
  <c r="N96" i="1" s="1"/>
  <c r="H8" i="1"/>
  <c r="H96" i="1" s="1"/>
  <c r="I8" i="1" l="1"/>
  <c r="I96" i="1" s="1"/>
</calcChain>
</file>

<file path=xl/sharedStrings.xml><?xml version="1.0" encoding="utf-8"?>
<sst xmlns="http://schemas.openxmlformats.org/spreadsheetml/2006/main" count="208" uniqueCount="115">
  <si>
    <t>Nazwa towaru</t>
  </si>
  <si>
    <t>Ilość</t>
  </si>
  <si>
    <t>Wartość netto [zł]</t>
  </si>
  <si>
    <t>Stawka VAT [%]</t>
  </si>
  <si>
    <t>Wartość VAT [zł]</t>
  </si>
  <si>
    <t>Wartość brutto [zł]</t>
  </si>
  <si>
    <t>kg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</si>
  <si>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</si>
  <si>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</si>
  <si>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</si>
  <si>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</si>
  <si>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</si>
  <si>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</si>
  <si>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</si>
  <si>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</si>
  <si>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</si>
  <si>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</si>
  <si>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</si>
  <si>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</si>
  <si>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</si>
  <si>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</si>
  <si>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</si>
  <si>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</si>
  <si>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</si>
  <si>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</si>
  <si>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</si>
  <si>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 xml:space="preserve">Część III - Zakup wędlin </t>
  </si>
  <si>
    <t>BALERON</t>
  </si>
  <si>
    <t>BEKON WĘDZONY</t>
  </si>
  <si>
    <t>BLOK ŚNIADANIOWY</t>
  </si>
  <si>
    <t>BOCZEK WĘDZONY PARZONY</t>
  </si>
  <si>
    <t>BOCZEK Z KOMINA</t>
  </si>
  <si>
    <t>FILET PIECZONY Z INDYKA</t>
  </si>
  <si>
    <t>FILET WĘDZONY Z INDYKA</t>
  </si>
  <si>
    <t>GOLONKA B/K PEKLOWANA W SIATCE</t>
  </si>
  <si>
    <t>KABANOSY</t>
  </si>
  <si>
    <t>KABANOSY DROBIOWE</t>
  </si>
  <si>
    <t>KABANOSY WIEPRZOWE PAKOWANE</t>
  </si>
  <si>
    <t>KASZANKA</t>
  </si>
  <si>
    <t>KIEŁBASA BIAŁA PARZONA</t>
  </si>
  <si>
    <t>KIEŁBASA DROBIOWA PARZONA</t>
  </si>
  <si>
    <t>KIEŁBASA GOLONKOWA PODSUSZ.</t>
  </si>
  <si>
    <t>KIEŁBASA JAŁOWCOWA</t>
  </si>
  <si>
    <t>KIEŁBASA KRAKOWSKA PARZONA</t>
  </si>
  <si>
    <t>KIEŁBASA KRAKOWSKA PODSUSZANA -PAKOWANA</t>
  </si>
  <si>
    <t>KIEŁBASA KRAKOWSKA SUCHA</t>
  </si>
  <si>
    <t>KIEŁBASA KRUCHA</t>
  </si>
  <si>
    <t>KIEŁBASA MYŚLIWSKA</t>
  </si>
  <si>
    <t>KIEŁBASA PARÓWKOWA</t>
  </si>
  <si>
    <t>KIEŁBASA PODLASKA</t>
  </si>
  <si>
    <t>KIEŁBASA PODWAWELSKA</t>
  </si>
  <si>
    <t>KIEŁBASA POLSKA SUROWA</t>
  </si>
  <si>
    <t>KIEŁBASA SERDELKI</t>
  </si>
  <si>
    <t>KIEŁBASA SZYNKOWA WIEPRZOWA</t>
  </si>
  <si>
    <t>KIEŁBASA ŚLĄSKA</t>
  </si>
  <si>
    <t>KIEŁBASA TORUŃSKA</t>
  </si>
  <si>
    <t>KIEŁBASA WIEJSKA</t>
  </si>
  <si>
    <t>KIEŁBASA WOJSKOWA</t>
  </si>
  <si>
    <t>KIEŁBASA Z BECZKI</t>
  </si>
  <si>
    <t>KIEŁBASA Z INDYKA</t>
  </si>
  <si>
    <t>KIEŁBASA ZWYCZAJNA</t>
  </si>
  <si>
    <t>KIEŁBASA ŻYWIECKA</t>
  </si>
  <si>
    <t>KIEŁBASA ŻYWIECKA PAKOWANA</t>
  </si>
  <si>
    <t>KIEŁBASKI DROBIOWE GRILOWE</t>
  </si>
  <si>
    <t>KIEŁBASKI FRANKFURTERKI</t>
  </si>
  <si>
    <t>KINDZIUK</t>
  </si>
  <si>
    <t>KRUPNIOK</t>
  </si>
  <si>
    <t>KURCZAK FASZEROWANY</t>
  </si>
  <si>
    <t>KURCZAK GOTOWANY W PLASTRACH</t>
  </si>
  <si>
    <t>MIELONKA DROBIOWA  Z PISTACJAMI</t>
  </si>
  <si>
    <t>MORTADELA WIEPRZOWA</t>
  </si>
  <si>
    <t>PARÓWKI CIENKIE</t>
  </si>
  <si>
    <t>PARÓWKI CIENKIE CLASSIC OPAKOWANIE</t>
  </si>
  <si>
    <t>PARÓWKI CIEŃKIE DO HOT DOG</t>
  </si>
  <si>
    <t>PARÓWKI CIEŃKIE DROBIOWE</t>
  </si>
  <si>
    <t>PARÓWKI DROBIOWE</t>
  </si>
  <si>
    <t>PARÓWKI KOKTAJLOWE</t>
  </si>
  <si>
    <t>PASZTET TURYSTYCZNY PIECZONY</t>
  </si>
  <si>
    <t>PASZTET TURYSTYCZNY PIECZONY DROBIOWY</t>
  </si>
  <si>
    <t>PASZTETOWA</t>
  </si>
  <si>
    <t>PIECZEŃ DROBIOWA</t>
  </si>
  <si>
    <t>POLĘDWICA DROBIOWA</t>
  </si>
  <si>
    <t>POLĘDWICA ŁOSOSIOWA</t>
  </si>
  <si>
    <t>POLĘDWICA PO GÓRALSKU</t>
  </si>
  <si>
    <t>POLĘDWICA SOPOCKA PAKOWANA</t>
  </si>
  <si>
    <t>POLĘDWICA SOPOCKA WĘDZONA</t>
  </si>
  <si>
    <t>POLĘDWICA Z WARZYWAMI</t>
  </si>
  <si>
    <t>SALAMI NATURALNE PAKOWANE</t>
  </si>
  <si>
    <t>SALAMI NATURALNE Z PIEPRZEM PAKOWANE</t>
  </si>
  <si>
    <t>SALAMI WIEPRZOWE</t>
  </si>
  <si>
    <t>SALAMI Z INDYKA I WOŁOWINY</t>
  </si>
  <si>
    <t>SALCESON OZORKOWY</t>
  </si>
  <si>
    <t>SALCESON TYPU WIEJSKI W JELICIE NATURALNYM</t>
  </si>
  <si>
    <t>SALCESON WŁOSKI</t>
  </si>
  <si>
    <t>SCHAB PIECZONY</t>
  </si>
  <si>
    <t>SCHAB W ZIOŁACH</t>
  </si>
  <si>
    <t>SERDELKI DROBIOWE</t>
  </si>
  <si>
    <t>SZYNKA DELIKATESOWA Z KURCZĄT PAKOWANA</t>
  </si>
  <si>
    <t>SZYNKA DĘBOWA DOJRZEWAJĄCA</t>
  </si>
  <si>
    <t>SZYNKA DROBIOWA</t>
  </si>
  <si>
    <t>SZYNKA GOTOWANA</t>
  </si>
  <si>
    <t>SZYNKA GOTOWANA PAKOWANA</t>
  </si>
  <si>
    <t>SZYNKA KONSERWOWA</t>
  </si>
  <si>
    <t>SZYNKA ŁOSOSIOWA</t>
  </si>
  <si>
    <t>SZYNKA MIELONA LUNCHMEAT</t>
  </si>
  <si>
    <t>SZYNKA PARMEŃSKA</t>
  </si>
  <si>
    <t>SZYNKA PIECZONA UDZIEC</t>
  </si>
  <si>
    <t>SZYNKA PIECZONA Z INDYKA</t>
  </si>
  <si>
    <t>SZYNKA STAROPOLSKA</t>
  </si>
  <si>
    <t>SZYNKA WĘDZONA</t>
  </si>
  <si>
    <t>SZYNKA WĘDZONA W ZIOŁACH</t>
  </si>
  <si>
    <t>SZYNKA Z BECZKI</t>
  </si>
  <si>
    <t>SZYNKA Z INDYKA</t>
  </si>
  <si>
    <t>SZYNKA Z PIERSI INDYKA PAKOWANA</t>
  </si>
  <si>
    <t>UDKA WĘDZONE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</si>
</sst>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4" applyNumberFormat="0"/>
  </cellStyleXfs>
  <cellXfs count="93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3" fillId="0" borderId="23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5" fillId="0" borderId="5" xfId="0" applyFont="1" applyBorder="1"/>
    <xf numFmtId="0" fontId="5" fillId="0" borderId="25" xfId="0" applyFont="1" applyBorder="1"/>
    <xf numFmtId="9" fontId="8" fillId="0" borderId="4" xfId="2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4" fontId="16" fillId="0" borderId="4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</xf>
    <xf numFmtId="9" fontId="7" fillId="0" borderId="4" xfId="0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2" fontId="10" fillId="2" borderId="29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/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 shrinkToFit="1"/>
    </xf>
    <xf numFmtId="0" fontId="7" fillId="0" borderId="19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1"/>
  <sheetViews>
    <sheetView tabSelected="1" topLeftCell="A82" zoomScaleNormal="100" workbookViewId="0">
      <selection activeCell="N137" sqref="N137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6.710937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7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26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73" t="s">
        <v>9</v>
      </c>
      <c r="B5" s="74"/>
      <c r="C5" s="75"/>
      <c r="D5" s="76" t="s">
        <v>18</v>
      </c>
      <c r="E5" s="77"/>
      <c r="F5" s="77"/>
      <c r="G5" s="77"/>
      <c r="H5" s="77"/>
      <c r="I5" s="78"/>
      <c r="J5" s="73" t="s">
        <v>19</v>
      </c>
      <c r="K5" s="74"/>
      <c r="L5" s="74"/>
      <c r="M5" s="74"/>
      <c r="N5" s="75"/>
    </row>
    <row r="6" spans="1:14" ht="45.75" thickBot="1" x14ac:dyDescent="0.3">
      <c r="A6" s="45" t="s">
        <v>11</v>
      </c>
      <c r="B6" s="46" t="s">
        <v>0</v>
      </c>
      <c r="C6" s="47" t="s">
        <v>10</v>
      </c>
      <c r="D6" s="48" t="s">
        <v>1</v>
      </c>
      <c r="E6" s="49" t="s">
        <v>7</v>
      </c>
      <c r="F6" s="49" t="s">
        <v>2</v>
      </c>
      <c r="G6" s="50" t="s">
        <v>3</v>
      </c>
      <c r="H6" s="49" t="s">
        <v>4</v>
      </c>
      <c r="I6" s="51" t="s">
        <v>5</v>
      </c>
      <c r="J6" s="48" t="s">
        <v>1</v>
      </c>
      <c r="K6" s="49" t="s">
        <v>23</v>
      </c>
      <c r="L6" s="50" t="s">
        <v>3</v>
      </c>
      <c r="M6" s="49" t="s">
        <v>4</v>
      </c>
      <c r="N6" s="51" t="s">
        <v>5</v>
      </c>
    </row>
    <row r="7" spans="1:14" ht="15.75" thickBot="1" x14ac:dyDescent="0.3">
      <c r="A7" s="52">
        <v>1</v>
      </c>
      <c r="B7" s="53">
        <v>2</v>
      </c>
      <c r="C7" s="54">
        <v>3</v>
      </c>
      <c r="D7" s="55">
        <v>4</v>
      </c>
      <c r="E7" s="53">
        <v>5</v>
      </c>
      <c r="F7" s="53">
        <v>6</v>
      </c>
      <c r="G7" s="53">
        <v>7</v>
      </c>
      <c r="H7" s="53">
        <v>8</v>
      </c>
      <c r="I7" s="56">
        <v>9</v>
      </c>
      <c r="J7" s="55">
        <v>10</v>
      </c>
      <c r="K7" s="53">
        <v>11</v>
      </c>
      <c r="L7" s="53">
        <v>12</v>
      </c>
      <c r="M7" s="53">
        <v>13</v>
      </c>
      <c r="N7" s="56">
        <v>14</v>
      </c>
    </row>
    <row r="8" spans="1:14" ht="18" customHeight="1" x14ac:dyDescent="0.25">
      <c r="A8" s="15">
        <v>1</v>
      </c>
      <c r="B8" s="9" t="s">
        <v>27</v>
      </c>
      <c r="C8" s="10" t="s">
        <v>6</v>
      </c>
      <c r="D8" s="27">
        <v>900</v>
      </c>
      <c r="E8" s="28"/>
      <c r="F8" s="29">
        <f>ROUND(D8*E8,2)</f>
        <v>0</v>
      </c>
      <c r="G8" s="30"/>
      <c r="H8" s="31">
        <f>ROUND(F8*G8,2)</f>
        <v>0</v>
      </c>
      <c r="I8" s="32">
        <f>ROUND(F8+H8,2)</f>
        <v>0</v>
      </c>
      <c r="J8" s="38">
        <v>600</v>
      </c>
      <c r="K8" s="64">
        <f>ROUND(E8*J8,2)</f>
        <v>0</v>
      </c>
      <c r="L8" s="26"/>
      <c r="M8" s="33">
        <f>ROUND(K8*L8,2)</f>
        <v>0</v>
      </c>
      <c r="N8" s="65">
        <f>K8+M8</f>
        <v>0</v>
      </c>
    </row>
    <row r="9" spans="1:14" ht="18" customHeight="1" x14ac:dyDescent="0.25">
      <c r="A9" s="16">
        <v>2</v>
      </c>
      <c r="B9" s="11" t="s">
        <v>28</v>
      </c>
      <c r="C9" s="12" t="s">
        <v>6</v>
      </c>
      <c r="D9" s="27">
        <v>9</v>
      </c>
      <c r="E9" s="34"/>
      <c r="F9" s="35">
        <f t="shared" ref="F9:F10" si="0">ROUND(D9*E9,2)</f>
        <v>0</v>
      </c>
      <c r="G9" s="36"/>
      <c r="H9" s="31">
        <f t="shared" ref="H9:H10" si="1">ROUND(F9*G9,2)</f>
        <v>0</v>
      </c>
      <c r="I9" s="32">
        <f t="shared" ref="I9:I10" si="2">ROUND(F9+H9,2)</f>
        <v>0</v>
      </c>
      <c r="J9" s="38">
        <v>6</v>
      </c>
      <c r="K9" s="64">
        <f t="shared" ref="K9:K72" si="3">ROUND(E9*J9,2)</f>
        <v>0</v>
      </c>
      <c r="L9" s="26"/>
      <c r="M9" s="33">
        <f t="shared" ref="M9:M72" si="4">ROUND(K9*L9,2)</f>
        <v>0</v>
      </c>
      <c r="N9" s="65">
        <f t="shared" ref="N9:N72" si="5">K9+M9</f>
        <v>0</v>
      </c>
    </row>
    <row r="10" spans="1:14" ht="18" customHeight="1" x14ac:dyDescent="0.25">
      <c r="A10" s="16">
        <v>3</v>
      </c>
      <c r="B10" s="11" t="s">
        <v>29</v>
      </c>
      <c r="C10" s="12" t="s">
        <v>6</v>
      </c>
      <c r="D10" s="27">
        <v>180</v>
      </c>
      <c r="E10" s="28"/>
      <c r="F10" s="29">
        <f t="shared" si="0"/>
        <v>0</v>
      </c>
      <c r="G10" s="30"/>
      <c r="H10" s="31">
        <f t="shared" si="1"/>
        <v>0</v>
      </c>
      <c r="I10" s="32">
        <f t="shared" si="2"/>
        <v>0</v>
      </c>
      <c r="J10" s="38">
        <v>120</v>
      </c>
      <c r="K10" s="64">
        <f t="shared" si="3"/>
        <v>0</v>
      </c>
      <c r="L10" s="26"/>
      <c r="M10" s="33">
        <f t="shared" si="4"/>
        <v>0</v>
      </c>
      <c r="N10" s="65">
        <f t="shared" si="5"/>
        <v>0</v>
      </c>
    </row>
    <row r="11" spans="1:14" ht="18" customHeight="1" x14ac:dyDescent="0.25">
      <c r="A11" s="16">
        <v>4</v>
      </c>
      <c r="B11" s="11" t="s">
        <v>30</v>
      </c>
      <c r="C11" s="12" t="s">
        <v>6</v>
      </c>
      <c r="D11" s="27">
        <v>2280</v>
      </c>
      <c r="E11" s="34"/>
      <c r="F11" s="35">
        <f t="shared" ref="F11:F74" si="6">ROUND(D11*E11,2)</f>
        <v>0</v>
      </c>
      <c r="G11" s="36"/>
      <c r="H11" s="31">
        <f t="shared" ref="H11:H74" si="7">ROUND(F11*G11,2)</f>
        <v>0</v>
      </c>
      <c r="I11" s="32">
        <f t="shared" ref="I11:I74" si="8">ROUND(F11+H11,2)</f>
        <v>0</v>
      </c>
      <c r="J11" s="38">
        <v>1520</v>
      </c>
      <c r="K11" s="64">
        <f t="shared" si="3"/>
        <v>0</v>
      </c>
      <c r="L11" s="26"/>
      <c r="M11" s="33">
        <f t="shared" si="4"/>
        <v>0</v>
      </c>
      <c r="N11" s="65">
        <f t="shared" si="5"/>
        <v>0</v>
      </c>
    </row>
    <row r="12" spans="1:14" ht="18" customHeight="1" x14ac:dyDescent="0.25">
      <c r="A12" s="16">
        <v>5</v>
      </c>
      <c r="B12" s="11" t="s">
        <v>31</v>
      </c>
      <c r="C12" s="12" t="s">
        <v>6</v>
      </c>
      <c r="D12" s="27">
        <v>12</v>
      </c>
      <c r="E12" s="28"/>
      <c r="F12" s="29">
        <f t="shared" si="6"/>
        <v>0</v>
      </c>
      <c r="G12" s="30"/>
      <c r="H12" s="31">
        <f t="shared" si="7"/>
        <v>0</v>
      </c>
      <c r="I12" s="32">
        <f t="shared" si="8"/>
        <v>0</v>
      </c>
      <c r="J12" s="38">
        <v>8</v>
      </c>
      <c r="K12" s="64">
        <f t="shared" si="3"/>
        <v>0</v>
      </c>
      <c r="L12" s="26"/>
      <c r="M12" s="33">
        <f t="shared" si="4"/>
        <v>0</v>
      </c>
      <c r="N12" s="65">
        <f t="shared" si="5"/>
        <v>0</v>
      </c>
    </row>
    <row r="13" spans="1:14" ht="18" customHeight="1" x14ac:dyDescent="0.25">
      <c r="A13" s="16">
        <v>6</v>
      </c>
      <c r="B13" s="11" t="s">
        <v>32</v>
      </c>
      <c r="C13" s="12" t="s">
        <v>6</v>
      </c>
      <c r="D13" s="27">
        <v>12</v>
      </c>
      <c r="E13" s="34"/>
      <c r="F13" s="35">
        <f t="shared" si="6"/>
        <v>0</v>
      </c>
      <c r="G13" s="36"/>
      <c r="H13" s="31">
        <f t="shared" si="7"/>
        <v>0</v>
      </c>
      <c r="I13" s="32">
        <f t="shared" si="8"/>
        <v>0</v>
      </c>
      <c r="J13" s="38">
        <v>8</v>
      </c>
      <c r="K13" s="64">
        <f t="shared" si="3"/>
        <v>0</v>
      </c>
      <c r="L13" s="26"/>
      <c r="M13" s="33">
        <f t="shared" si="4"/>
        <v>0</v>
      </c>
      <c r="N13" s="65">
        <f t="shared" si="5"/>
        <v>0</v>
      </c>
    </row>
    <row r="14" spans="1:14" ht="18" customHeight="1" x14ac:dyDescent="0.25">
      <c r="A14" s="16">
        <v>7</v>
      </c>
      <c r="B14" s="11" t="s">
        <v>33</v>
      </c>
      <c r="C14" s="12" t="s">
        <v>6</v>
      </c>
      <c r="D14" s="27">
        <v>780</v>
      </c>
      <c r="E14" s="28"/>
      <c r="F14" s="29">
        <f t="shared" si="6"/>
        <v>0</v>
      </c>
      <c r="G14" s="30"/>
      <c r="H14" s="31">
        <f t="shared" si="7"/>
        <v>0</v>
      </c>
      <c r="I14" s="32">
        <f t="shared" si="8"/>
        <v>0</v>
      </c>
      <c r="J14" s="38">
        <v>520</v>
      </c>
      <c r="K14" s="64">
        <f t="shared" si="3"/>
        <v>0</v>
      </c>
      <c r="L14" s="26"/>
      <c r="M14" s="33">
        <f t="shared" si="4"/>
        <v>0</v>
      </c>
      <c r="N14" s="65">
        <f t="shared" si="5"/>
        <v>0</v>
      </c>
    </row>
    <row r="15" spans="1:14" ht="18" customHeight="1" x14ac:dyDescent="0.25">
      <c r="A15" s="16">
        <v>8</v>
      </c>
      <c r="B15" s="11" t="s">
        <v>34</v>
      </c>
      <c r="C15" s="12" t="s">
        <v>6</v>
      </c>
      <c r="D15" s="27">
        <v>12</v>
      </c>
      <c r="E15" s="34"/>
      <c r="F15" s="35">
        <f t="shared" si="6"/>
        <v>0</v>
      </c>
      <c r="G15" s="36"/>
      <c r="H15" s="31">
        <f t="shared" si="7"/>
        <v>0</v>
      </c>
      <c r="I15" s="32">
        <f t="shared" si="8"/>
        <v>0</v>
      </c>
      <c r="J15" s="38">
        <v>8</v>
      </c>
      <c r="K15" s="64">
        <f t="shared" si="3"/>
        <v>0</v>
      </c>
      <c r="L15" s="26"/>
      <c r="M15" s="33">
        <f t="shared" si="4"/>
        <v>0</v>
      </c>
      <c r="N15" s="65">
        <f t="shared" si="5"/>
        <v>0</v>
      </c>
    </row>
    <row r="16" spans="1:14" ht="18" customHeight="1" x14ac:dyDescent="0.25">
      <c r="A16" s="16">
        <v>9</v>
      </c>
      <c r="B16" s="11" t="s">
        <v>35</v>
      </c>
      <c r="C16" s="12" t="s">
        <v>6</v>
      </c>
      <c r="D16" s="27">
        <v>780</v>
      </c>
      <c r="E16" s="28"/>
      <c r="F16" s="29">
        <f t="shared" si="6"/>
        <v>0</v>
      </c>
      <c r="G16" s="30"/>
      <c r="H16" s="31">
        <f t="shared" si="7"/>
        <v>0</v>
      </c>
      <c r="I16" s="32">
        <f t="shared" si="8"/>
        <v>0</v>
      </c>
      <c r="J16" s="38">
        <v>520</v>
      </c>
      <c r="K16" s="64">
        <f t="shared" si="3"/>
        <v>0</v>
      </c>
      <c r="L16" s="26"/>
      <c r="M16" s="33">
        <f t="shared" si="4"/>
        <v>0</v>
      </c>
      <c r="N16" s="65">
        <f t="shared" si="5"/>
        <v>0</v>
      </c>
    </row>
    <row r="17" spans="1:14" ht="18" customHeight="1" x14ac:dyDescent="0.25">
      <c r="A17" s="16">
        <v>10</v>
      </c>
      <c r="B17" s="11" t="s">
        <v>36</v>
      </c>
      <c r="C17" s="12" t="s">
        <v>6</v>
      </c>
      <c r="D17" s="27">
        <v>1260</v>
      </c>
      <c r="E17" s="34"/>
      <c r="F17" s="35">
        <f t="shared" si="6"/>
        <v>0</v>
      </c>
      <c r="G17" s="36"/>
      <c r="H17" s="31">
        <f t="shared" si="7"/>
        <v>0</v>
      </c>
      <c r="I17" s="32">
        <f t="shared" si="8"/>
        <v>0</v>
      </c>
      <c r="J17" s="38">
        <v>840</v>
      </c>
      <c r="K17" s="64">
        <f t="shared" si="3"/>
        <v>0</v>
      </c>
      <c r="L17" s="26"/>
      <c r="M17" s="33">
        <f t="shared" si="4"/>
        <v>0</v>
      </c>
      <c r="N17" s="65">
        <f t="shared" si="5"/>
        <v>0</v>
      </c>
    </row>
    <row r="18" spans="1:14" ht="18" customHeight="1" x14ac:dyDescent="0.25">
      <c r="A18" s="16">
        <v>11</v>
      </c>
      <c r="B18" s="11" t="s">
        <v>37</v>
      </c>
      <c r="C18" s="12" t="s">
        <v>6</v>
      </c>
      <c r="D18" s="27">
        <v>60</v>
      </c>
      <c r="E18" s="28"/>
      <c r="F18" s="29">
        <f t="shared" si="6"/>
        <v>0</v>
      </c>
      <c r="G18" s="30"/>
      <c r="H18" s="31">
        <f t="shared" si="7"/>
        <v>0</v>
      </c>
      <c r="I18" s="32">
        <f t="shared" si="8"/>
        <v>0</v>
      </c>
      <c r="J18" s="38">
        <v>40</v>
      </c>
      <c r="K18" s="64">
        <f t="shared" si="3"/>
        <v>0</v>
      </c>
      <c r="L18" s="26"/>
      <c r="M18" s="33">
        <f t="shared" si="4"/>
        <v>0</v>
      </c>
      <c r="N18" s="65">
        <f t="shared" si="5"/>
        <v>0</v>
      </c>
    </row>
    <row r="19" spans="1:14" ht="18" customHeight="1" x14ac:dyDescent="0.25">
      <c r="A19" s="16">
        <v>12</v>
      </c>
      <c r="B19" s="11" t="s">
        <v>38</v>
      </c>
      <c r="C19" s="12" t="s">
        <v>6</v>
      </c>
      <c r="D19" s="27">
        <v>210</v>
      </c>
      <c r="E19" s="34"/>
      <c r="F19" s="35">
        <f t="shared" si="6"/>
        <v>0</v>
      </c>
      <c r="G19" s="36"/>
      <c r="H19" s="31">
        <f t="shared" si="7"/>
        <v>0</v>
      </c>
      <c r="I19" s="32">
        <f t="shared" si="8"/>
        <v>0</v>
      </c>
      <c r="J19" s="38">
        <v>140</v>
      </c>
      <c r="K19" s="64">
        <f t="shared" si="3"/>
        <v>0</v>
      </c>
      <c r="L19" s="26"/>
      <c r="M19" s="33">
        <f t="shared" si="4"/>
        <v>0</v>
      </c>
      <c r="N19" s="65">
        <f t="shared" si="5"/>
        <v>0</v>
      </c>
    </row>
    <row r="20" spans="1:14" ht="18" customHeight="1" x14ac:dyDescent="0.25">
      <c r="A20" s="16">
        <v>13</v>
      </c>
      <c r="B20" s="11" t="s">
        <v>39</v>
      </c>
      <c r="C20" s="12" t="s">
        <v>6</v>
      </c>
      <c r="D20" s="27">
        <v>1140</v>
      </c>
      <c r="E20" s="28"/>
      <c r="F20" s="29">
        <f t="shared" si="6"/>
        <v>0</v>
      </c>
      <c r="G20" s="30"/>
      <c r="H20" s="31">
        <f t="shared" si="7"/>
        <v>0</v>
      </c>
      <c r="I20" s="32">
        <f t="shared" si="8"/>
        <v>0</v>
      </c>
      <c r="J20" s="38">
        <v>760</v>
      </c>
      <c r="K20" s="64">
        <f t="shared" si="3"/>
        <v>0</v>
      </c>
      <c r="L20" s="26"/>
      <c r="M20" s="33">
        <f t="shared" si="4"/>
        <v>0</v>
      </c>
      <c r="N20" s="65">
        <f t="shared" si="5"/>
        <v>0</v>
      </c>
    </row>
    <row r="21" spans="1:14" ht="18" customHeight="1" x14ac:dyDescent="0.25">
      <c r="A21" s="16">
        <v>14</v>
      </c>
      <c r="B21" s="11" t="s">
        <v>40</v>
      </c>
      <c r="C21" s="12" t="s">
        <v>6</v>
      </c>
      <c r="D21" s="27">
        <v>72</v>
      </c>
      <c r="E21" s="34"/>
      <c r="F21" s="35">
        <f t="shared" si="6"/>
        <v>0</v>
      </c>
      <c r="G21" s="36"/>
      <c r="H21" s="31">
        <f t="shared" si="7"/>
        <v>0</v>
      </c>
      <c r="I21" s="32">
        <f t="shared" si="8"/>
        <v>0</v>
      </c>
      <c r="J21" s="38">
        <v>48</v>
      </c>
      <c r="K21" s="64">
        <f t="shared" si="3"/>
        <v>0</v>
      </c>
      <c r="L21" s="26"/>
      <c r="M21" s="33">
        <f t="shared" si="4"/>
        <v>0</v>
      </c>
      <c r="N21" s="65">
        <f t="shared" si="5"/>
        <v>0</v>
      </c>
    </row>
    <row r="22" spans="1:14" ht="18" customHeight="1" x14ac:dyDescent="0.25">
      <c r="A22" s="16">
        <v>15</v>
      </c>
      <c r="B22" s="11" t="s">
        <v>41</v>
      </c>
      <c r="C22" s="12" t="s">
        <v>6</v>
      </c>
      <c r="D22" s="27">
        <v>600</v>
      </c>
      <c r="E22" s="28"/>
      <c r="F22" s="29">
        <f t="shared" si="6"/>
        <v>0</v>
      </c>
      <c r="G22" s="30"/>
      <c r="H22" s="31">
        <f t="shared" si="7"/>
        <v>0</v>
      </c>
      <c r="I22" s="32">
        <f t="shared" si="8"/>
        <v>0</v>
      </c>
      <c r="J22" s="38">
        <v>400</v>
      </c>
      <c r="K22" s="64">
        <f t="shared" si="3"/>
        <v>0</v>
      </c>
      <c r="L22" s="26"/>
      <c r="M22" s="33">
        <f t="shared" si="4"/>
        <v>0</v>
      </c>
      <c r="N22" s="65">
        <f t="shared" si="5"/>
        <v>0</v>
      </c>
    </row>
    <row r="23" spans="1:14" ht="18" customHeight="1" x14ac:dyDescent="0.25">
      <c r="A23" s="16">
        <v>16</v>
      </c>
      <c r="B23" s="11" t="s">
        <v>42</v>
      </c>
      <c r="C23" s="12" t="s">
        <v>6</v>
      </c>
      <c r="D23" s="27">
        <v>360</v>
      </c>
      <c r="E23" s="34"/>
      <c r="F23" s="35">
        <f t="shared" si="6"/>
        <v>0</v>
      </c>
      <c r="G23" s="36"/>
      <c r="H23" s="31">
        <f t="shared" si="7"/>
        <v>0</v>
      </c>
      <c r="I23" s="32">
        <f t="shared" si="8"/>
        <v>0</v>
      </c>
      <c r="J23" s="38">
        <v>240</v>
      </c>
      <c r="K23" s="64">
        <f t="shared" si="3"/>
        <v>0</v>
      </c>
      <c r="L23" s="26"/>
      <c r="M23" s="33">
        <f t="shared" si="4"/>
        <v>0</v>
      </c>
      <c r="N23" s="65">
        <f t="shared" si="5"/>
        <v>0</v>
      </c>
    </row>
    <row r="24" spans="1:14" ht="18" customHeight="1" x14ac:dyDescent="0.25">
      <c r="A24" s="16">
        <v>17</v>
      </c>
      <c r="B24" s="11" t="s">
        <v>43</v>
      </c>
      <c r="C24" s="12" t="s">
        <v>6</v>
      </c>
      <c r="D24" s="27">
        <v>1680</v>
      </c>
      <c r="E24" s="28"/>
      <c r="F24" s="29">
        <f t="shared" si="6"/>
        <v>0</v>
      </c>
      <c r="G24" s="30"/>
      <c r="H24" s="31">
        <f t="shared" si="7"/>
        <v>0</v>
      </c>
      <c r="I24" s="32">
        <f t="shared" si="8"/>
        <v>0</v>
      </c>
      <c r="J24" s="38">
        <v>1120</v>
      </c>
      <c r="K24" s="64">
        <f t="shared" si="3"/>
        <v>0</v>
      </c>
      <c r="L24" s="26"/>
      <c r="M24" s="33">
        <f t="shared" si="4"/>
        <v>0</v>
      </c>
      <c r="N24" s="65">
        <f t="shared" si="5"/>
        <v>0</v>
      </c>
    </row>
    <row r="25" spans="1:14" ht="26.25" customHeight="1" x14ac:dyDescent="0.25">
      <c r="A25" s="16">
        <v>18</v>
      </c>
      <c r="B25" s="61" t="s">
        <v>44</v>
      </c>
      <c r="C25" s="63" t="s">
        <v>6</v>
      </c>
      <c r="D25" s="27">
        <v>180</v>
      </c>
      <c r="E25" s="34"/>
      <c r="F25" s="35">
        <f t="shared" si="6"/>
        <v>0</v>
      </c>
      <c r="G25" s="36"/>
      <c r="H25" s="31">
        <f t="shared" si="7"/>
        <v>0</v>
      </c>
      <c r="I25" s="32">
        <f t="shared" si="8"/>
        <v>0</v>
      </c>
      <c r="J25" s="38">
        <v>120</v>
      </c>
      <c r="K25" s="64">
        <f t="shared" si="3"/>
        <v>0</v>
      </c>
      <c r="L25" s="26"/>
      <c r="M25" s="33">
        <f t="shared" si="4"/>
        <v>0</v>
      </c>
      <c r="N25" s="65">
        <f t="shared" si="5"/>
        <v>0</v>
      </c>
    </row>
    <row r="26" spans="1:14" ht="18" customHeight="1" x14ac:dyDescent="0.25">
      <c r="A26" s="16">
        <v>19</v>
      </c>
      <c r="B26" s="11" t="s">
        <v>45</v>
      </c>
      <c r="C26" s="12" t="s">
        <v>6</v>
      </c>
      <c r="D26" s="27">
        <v>1080</v>
      </c>
      <c r="E26" s="28"/>
      <c r="F26" s="29">
        <f t="shared" si="6"/>
        <v>0</v>
      </c>
      <c r="G26" s="30"/>
      <c r="H26" s="31">
        <f t="shared" si="7"/>
        <v>0</v>
      </c>
      <c r="I26" s="32">
        <f t="shared" si="8"/>
        <v>0</v>
      </c>
      <c r="J26" s="38">
        <v>720</v>
      </c>
      <c r="K26" s="64">
        <f t="shared" si="3"/>
        <v>0</v>
      </c>
      <c r="L26" s="26"/>
      <c r="M26" s="33">
        <f t="shared" si="4"/>
        <v>0</v>
      </c>
      <c r="N26" s="65">
        <f t="shared" si="5"/>
        <v>0</v>
      </c>
    </row>
    <row r="27" spans="1:14" ht="18" customHeight="1" x14ac:dyDescent="0.25">
      <c r="A27" s="16">
        <v>20</v>
      </c>
      <c r="B27" s="11" t="s">
        <v>46</v>
      </c>
      <c r="C27" s="12" t="s">
        <v>6</v>
      </c>
      <c r="D27" s="27">
        <v>120</v>
      </c>
      <c r="E27" s="34"/>
      <c r="F27" s="35">
        <f t="shared" si="6"/>
        <v>0</v>
      </c>
      <c r="G27" s="36"/>
      <c r="H27" s="31">
        <f t="shared" si="7"/>
        <v>0</v>
      </c>
      <c r="I27" s="32">
        <f t="shared" si="8"/>
        <v>0</v>
      </c>
      <c r="J27" s="38">
        <v>80</v>
      </c>
      <c r="K27" s="64">
        <f t="shared" si="3"/>
        <v>0</v>
      </c>
      <c r="L27" s="26"/>
      <c r="M27" s="33">
        <f t="shared" si="4"/>
        <v>0</v>
      </c>
      <c r="N27" s="65">
        <f t="shared" si="5"/>
        <v>0</v>
      </c>
    </row>
    <row r="28" spans="1:14" ht="18" customHeight="1" x14ac:dyDescent="0.25">
      <c r="A28" s="16">
        <v>21</v>
      </c>
      <c r="B28" s="11" t="s">
        <v>47</v>
      </c>
      <c r="C28" s="12" t="s">
        <v>6</v>
      </c>
      <c r="D28" s="27">
        <v>120</v>
      </c>
      <c r="E28" s="28"/>
      <c r="F28" s="29">
        <f t="shared" si="6"/>
        <v>0</v>
      </c>
      <c r="G28" s="30"/>
      <c r="H28" s="31">
        <f t="shared" si="7"/>
        <v>0</v>
      </c>
      <c r="I28" s="32">
        <f t="shared" si="8"/>
        <v>0</v>
      </c>
      <c r="J28" s="38">
        <v>80</v>
      </c>
      <c r="K28" s="64">
        <f t="shared" si="3"/>
        <v>0</v>
      </c>
      <c r="L28" s="26"/>
      <c r="M28" s="33">
        <f t="shared" si="4"/>
        <v>0</v>
      </c>
      <c r="N28" s="65">
        <f t="shared" si="5"/>
        <v>0</v>
      </c>
    </row>
    <row r="29" spans="1:14" ht="18" customHeight="1" x14ac:dyDescent="0.25">
      <c r="A29" s="16">
        <v>22</v>
      </c>
      <c r="B29" s="11" t="s">
        <v>48</v>
      </c>
      <c r="C29" s="12" t="s">
        <v>6</v>
      </c>
      <c r="D29" s="27">
        <v>90</v>
      </c>
      <c r="E29" s="34"/>
      <c r="F29" s="35">
        <f t="shared" si="6"/>
        <v>0</v>
      </c>
      <c r="G29" s="36"/>
      <c r="H29" s="31">
        <f t="shared" si="7"/>
        <v>0</v>
      </c>
      <c r="I29" s="32">
        <f t="shared" si="8"/>
        <v>0</v>
      </c>
      <c r="J29" s="38">
        <v>60</v>
      </c>
      <c r="K29" s="64">
        <f t="shared" si="3"/>
        <v>0</v>
      </c>
      <c r="L29" s="26"/>
      <c r="M29" s="33">
        <f t="shared" si="4"/>
        <v>0</v>
      </c>
      <c r="N29" s="65">
        <f t="shared" si="5"/>
        <v>0</v>
      </c>
    </row>
    <row r="30" spans="1:14" ht="18" customHeight="1" x14ac:dyDescent="0.25">
      <c r="A30" s="16">
        <v>23</v>
      </c>
      <c r="B30" s="11" t="s">
        <v>49</v>
      </c>
      <c r="C30" s="12" t="s">
        <v>6</v>
      </c>
      <c r="D30" s="27">
        <v>1080</v>
      </c>
      <c r="E30" s="28"/>
      <c r="F30" s="29">
        <f t="shared" si="6"/>
        <v>0</v>
      </c>
      <c r="G30" s="30"/>
      <c r="H30" s="31">
        <f t="shared" si="7"/>
        <v>0</v>
      </c>
      <c r="I30" s="32">
        <f t="shared" si="8"/>
        <v>0</v>
      </c>
      <c r="J30" s="38">
        <v>720</v>
      </c>
      <c r="K30" s="64">
        <f t="shared" si="3"/>
        <v>0</v>
      </c>
      <c r="L30" s="26"/>
      <c r="M30" s="33">
        <f t="shared" si="4"/>
        <v>0</v>
      </c>
      <c r="N30" s="65">
        <f t="shared" si="5"/>
        <v>0</v>
      </c>
    </row>
    <row r="31" spans="1:14" ht="18" customHeight="1" x14ac:dyDescent="0.25">
      <c r="A31" s="16">
        <v>24</v>
      </c>
      <c r="B31" s="11" t="s">
        <v>50</v>
      </c>
      <c r="C31" s="12" t="s">
        <v>6</v>
      </c>
      <c r="D31" s="27">
        <v>420</v>
      </c>
      <c r="E31" s="34"/>
      <c r="F31" s="35">
        <f t="shared" si="6"/>
        <v>0</v>
      </c>
      <c r="G31" s="36"/>
      <c r="H31" s="31">
        <f t="shared" si="7"/>
        <v>0</v>
      </c>
      <c r="I31" s="32">
        <f t="shared" si="8"/>
        <v>0</v>
      </c>
      <c r="J31" s="38">
        <v>280</v>
      </c>
      <c r="K31" s="64">
        <f t="shared" si="3"/>
        <v>0</v>
      </c>
      <c r="L31" s="26"/>
      <c r="M31" s="33">
        <f t="shared" si="4"/>
        <v>0</v>
      </c>
      <c r="N31" s="65">
        <f t="shared" si="5"/>
        <v>0</v>
      </c>
    </row>
    <row r="32" spans="1:14" ht="18" customHeight="1" x14ac:dyDescent="0.25">
      <c r="A32" s="16">
        <v>25</v>
      </c>
      <c r="B32" s="11" t="s">
        <v>51</v>
      </c>
      <c r="C32" s="12" t="s">
        <v>6</v>
      </c>
      <c r="D32" s="27">
        <v>480</v>
      </c>
      <c r="E32" s="28"/>
      <c r="F32" s="29">
        <f t="shared" si="6"/>
        <v>0</v>
      </c>
      <c r="G32" s="30"/>
      <c r="H32" s="31">
        <f t="shared" si="7"/>
        <v>0</v>
      </c>
      <c r="I32" s="32">
        <f t="shared" si="8"/>
        <v>0</v>
      </c>
      <c r="J32" s="38">
        <v>320</v>
      </c>
      <c r="K32" s="64">
        <f t="shared" si="3"/>
        <v>0</v>
      </c>
      <c r="L32" s="26"/>
      <c r="M32" s="33">
        <f t="shared" si="4"/>
        <v>0</v>
      </c>
      <c r="N32" s="65">
        <f t="shared" si="5"/>
        <v>0</v>
      </c>
    </row>
    <row r="33" spans="1:14" ht="18" customHeight="1" x14ac:dyDescent="0.25">
      <c r="A33" s="16">
        <v>26</v>
      </c>
      <c r="B33" s="11" t="s">
        <v>52</v>
      </c>
      <c r="C33" s="12" t="s">
        <v>6</v>
      </c>
      <c r="D33" s="27">
        <v>960</v>
      </c>
      <c r="E33" s="34"/>
      <c r="F33" s="35">
        <f t="shared" si="6"/>
        <v>0</v>
      </c>
      <c r="G33" s="36"/>
      <c r="H33" s="31">
        <f t="shared" si="7"/>
        <v>0</v>
      </c>
      <c r="I33" s="32">
        <f t="shared" si="8"/>
        <v>0</v>
      </c>
      <c r="J33" s="38">
        <v>640</v>
      </c>
      <c r="K33" s="64">
        <f t="shared" si="3"/>
        <v>0</v>
      </c>
      <c r="L33" s="26"/>
      <c r="M33" s="33">
        <f t="shared" si="4"/>
        <v>0</v>
      </c>
      <c r="N33" s="65">
        <f t="shared" si="5"/>
        <v>0</v>
      </c>
    </row>
    <row r="34" spans="1:14" ht="18" customHeight="1" x14ac:dyDescent="0.25">
      <c r="A34" s="16">
        <v>27</v>
      </c>
      <c r="B34" s="11" t="s">
        <v>53</v>
      </c>
      <c r="C34" s="12" t="s">
        <v>6</v>
      </c>
      <c r="D34" s="27">
        <v>360</v>
      </c>
      <c r="E34" s="28"/>
      <c r="F34" s="29">
        <f t="shared" si="6"/>
        <v>0</v>
      </c>
      <c r="G34" s="30"/>
      <c r="H34" s="31">
        <f t="shared" si="7"/>
        <v>0</v>
      </c>
      <c r="I34" s="32">
        <f t="shared" si="8"/>
        <v>0</v>
      </c>
      <c r="J34" s="38">
        <v>240</v>
      </c>
      <c r="K34" s="64">
        <f t="shared" si="3"/>
        <v>0</v>
      </c>
      <c r="L34" s="26"/>
      <c r="M34" s="33">
        <f t="shared" si="4"/>
        <v>0</v>
      </c>
      <c r="N34" s="65">
        <f t="shared" si="5"/>
        <v>0</v>
      </c>
    </row>
    <row r="35" spans="1:14" ht="18" customHeight="1" x14ac:dyDescent="0.25">
      <c r="A35" s="16">
        <v>28</v>
      </c>
      <c r="B35" s="11" t="s">
        <v>54</v>
      </c>
      <c r="C35" s="12" t="s">
        <v>6</v>
      </c>
      <c r="D35" s="27">
        <v>1200</v>
      </c>
      <c r="E35" s="34"/>
      <c r="F35" s="35">
        <f t="shared" si="6"/>
        <v>0</v>
      </c>
      <c r="G35" s="36"/>
      <c r="H35" s="31">
        <f t="shared" si="7"/>
        <v>0</v>
      </c>
      <c r="I35" s="32">
        <f t="shared" si="8"/>
        <v>0</v>
      </c>
      <c r="J35" s="38">
        <v>800</v>
      </c>
      <c r="K35" s="64">
        <f t="shared" si="3"/>
        <v>0</v>
      </c>
      <c r="L35" s="26"/>
      <c r="M35" s="33">
        <f t="shared" si="4"/>
        <v>0</v>
      </c>
      <c r="N35" s="65">
        <f t="shared" si="5"/>
        <v>0</v>
      </c>
    </row>
    <row r="36" spans="1:14" ht="18" customHeight="1" x14ac:dyDescent="0.25">
      <c r="A36" s="16">
        <v>29</v>
      </c>
      <c r="B36" s="11" t="s">
        <v>55</v>
      </c>
      <c r="C36" s="12" t="s">
        <v>6</v>
      </c>
      <c r="D36" s="27">
        <v>480</v>
      </c>
      <c r="E36" s="28"/>
      <c r="F36" s="29">
        <f t="shared" si="6"/>
        <v>0</v>
      </c>
      <c r="G36" s="30"/>
      <c r="H36" s="31">
        <f t="shared" si="7"/>
        <v>0</v>
      </c>
      <c r="I36" s="32">
        <f t="shared" si="8"/>
        <v>0</v>
      </c>
      <c r="J36" s="38">
        <v>320</v>
      </c>
      <c r="K36" s="64">
        <f t="shared" si="3"/>
        <v>0</v>
      </c>
      <c r="L36" s="26"/>
      <c r="M36" s="33">
        <f t="shared" si="4"/>
        <v>0</v>
      </c>
      <c r="N36" s="65">
        <f t="shared" si="5"/>
        <v>0</v>
      </c>
    </row>
    <row r="37" spans="1:14" ht="18" customHeight="1" x14ac:dyDescent="0.25">
      <c r="A37" s="16">
        <v>30</v>
      </c>
      <c r="B37" s="11" t="s">
        <v>56</v>
      </c>
      <c r="C37" s="12" t="s">
        <v>6</v>
      </c>
      <c r="D37" s="27">
        <v>90</v>
      </c>
      <c r="E37" s="34"/>
      <c r="F37" s="35">
        <f t="shared" si="6"/>
        <v>0</v>
      </c>
      <c r="G37" s="36"/>
      <c r="H37" s="31">
        <f t="shared" si="7"/>
        <v>0</v>
      </c>
      <c r="I37" s="32">
        <f t="shared" si="8"/>
        <v>0</v>
      </c>
      <c r="J37" s="38">
        <v>60</v>
      </c>
      <c r="K37" s="64">
        <f t="shared" si="3"/>
        <v>0</v>
      </c>
      <c r="L37" s="26"/>
      <c r="M37" s="33">
        <f t="shared" si="4"/>
        <v>0</v>
      </c>
      <c r="N37" s="65">
        <f t="shared" si="5"/>
        <v>0</v>
      </c>
    </row>
    <row r="38" spans="1:14" ht="18" customHeight="1" x14ac:dyDescent="0.25">
      <c r="A38" s="16">
        <v>31</v>
      </c>
      <c r="B38" s="11" t="s">
        <v>57</v>
      </c>
      <c r="C38" s="12" t="s">
        <v>6</v>
      </c>
      <c r="D38" s="27">
        <v>480</v>
      </c>
      <c r="E38" s="28"/>
      <c r="F38" s="29">
        <f t="shared" si="6"/>
        <v>0</v>
      </c>
      <c r="G38" s="30"/>
      <c r="H38" s="31">
        <f t="shared" si="7"/>
        <v>0</v>
      </c>
      <c r="I38" s="32">
        <f t="shared" si="8"/>
        <v>0</v>
      </c>
      <c r="J38" s="38">
        <v>320</v>
      </c>
      <c r="K38" s="64">
        <f t="shared" si="3"/>
        <v>0</v>
      </c>
      <c r="L38" s="26"/>
      <c r="M38" s="33">
        <f t="shared" si="4"/>
        <v>0</v>
      </c>
      <c r="N38" s="65">
        <f t="shared" si="5"/>
        <v>0</v>
      </c>
    </row>
    <row r="39" spans="1:14" ht="18" customHeight="1" x14ac:dyDescent="0.25">
      <c r="A39" s="16">
        <v>32</v>
      </c>
      <c r="B39" s="11" t="s">
        <v>58</v>
      </c>
      <c r="C39" s="12" t="s">
        <v>6</v>
      </c>
      <c r="D39" s="27">
        <v>12</v>
      </c>
      <c r="E39" s="34"/>
      <c r="F39" s="35">
        <f t="shared" si="6"/>
        <v>0</v>
      </c>
      <c r="G39" s="36"/>
      <c r="H39" s="31">
        <f t="shared" si="7"/>
        <v>0</v>
      </c>
      <c r="I39" s="32">
        <f t="shared" si="8"/>
        <v>0</v>
      </c>
      <c r="J39" s="38">
        <v>8</v>
      </c>
      <c r="K39" s="64">
        <f t="shared" si="3"/>
        <v>0</v>
      </c>
      <c r="L39" s="26"/>
      <c r="M39" s="33">
        <f t="shared" si="4"/>
        <v>0</v>
      </c>
      <c r="N39" s="65">
        <f t="shared" si="5"/>
        <v>0</v>
      </c>
    </row>
    <row r="40" spans="1:14" ht="18" customHeight="1" x14ac:dyDescent="0.25">
      <c r="A40" s="16">
        <v>33</v>
      </c>
      <c r="B40" s="11" t="s">
        <v>59</v>
      </c>
      <c r="C40" s="12" t="s">
        <v>6</v>
      </c>
      <c r="D40" s="27">
        <v>18</v>
      </c>
      <c r="E40" s="28"/>
      <c r="F40" s="29">
        <f t="shared" si="6"/>
        <v>0</v>
      </c>
      <c r="G40" s="30"/>
      <c r="H40" s="31">
        <f t="shared" si="7"/>
        <v>0</v>
      </c>
      <c r="I40" s="32">
        <f t="shared" si="8"/>
        <v>0</v>
      </c>
      <c r="J40" s="38">
        <v>12</v>
      </c>
      <c r="K40" s="64">
        <f t="shared" si="3"/>
        <v>0</v>
      </c>
      <c r="L40" s="26"/>
      <c r="M40" s="33">
        <f t="shared" si="4"/>
        <v>0</v>
      </c>
      <c r="N40" s="65">
        <f t="shared" si="5"/>
        <v>0</v>
      </c>
    </row>
    <row r="41" spans="1:14" ht="18" customHeight="1" x14ac:dyDescent="0.25">
      <c r="A41" s="16">
        <v>34</v>
      </c>
      <c r="B41" s="11" t="s">
        <v>60</v>
      </c>
      <c r="C41" s="12" t="s">
        <v>6</v>
      </c>
      <c r="D41" s="27">
        <v>360</v>
      </c>
      <c r="E41" s="34"/>
      <c r="F41" s="35">
        <f t="shared" si="6"/>
        <v>0</v>
      </c>
      <c r="G41" s="36"/>
      <c r="H41" s="31">
        <f t="shared" si="7"/>
        <v>0</v>
      </c>
      <c r="I41" s="32">
        <f t="shared" si="8"/>
        <v>0</v>
      </c>
      <c r="J41" s="38">
        <v>240</v>
      </c>
      <c r="K41" s="64">
        <f t="shared" si="3"/>
        <v>0</v>
      </c>
      <c r="L41" s="26"/>
      <c r="M41" s="33">
        <f t="shared" si="4"/>
        <v>0</v>
      </c>
      <c r="N41" s="65">
        <f t="shared" si="5"/>
        <v>0</v>
      </c>
    </row>
    <row r="42" spans="1:14" ht="18" customHeight="1" x14ac:dyDescent="0.25">
      <c r="A42" s="16">
        <v>35</v>
      </c>
      <c r="B42" s="11" t="s">
        <v>61</v>
      </c>
      <c r="C42" s="12" t="s">
        <v>6</v>
      </c>
      <c r="D42" s="27">
        <v>1560</v>
      </c>
      <c r="E42" s="28"/>
      <c r="F42" s="29">
        <f t="shared" si="6"/>
        <v>0</v>
      </c>
      <c r="G42" s="30"/>
      <c r="H42" s="31">
        <f t="shared" si="7"/>
        <v>0</v>
      </c>
      <c r="I42" s="32">
        <f t="shared" si="8"/>
        <v>0</v>
      </c>
      <c r="J42" s="38">
        <v>1040</v>
      </c>
      <c r="K42" s="64">
        <f t="shared" si="3"/>
        <v>0</v>
      </c>
      <c r="L42" s="26"/>
      <c r="M42" s="33">
        <f t="shared" si="4"/>
        <v>0</v>
      </c>
      <c r="N42" s="65">
        <f t="shared" si="5"/>
        <v>0</v>
      </c>
    </row>
    <row r="43" spans="1:14" ht="18" customHeight="1" x14ac:dyDescent="0.25">
      <c r="A43" s="16">
        <v>36</v>
      </c>
      <c r="B43" s="11" t="s">
        <v>62</v>
      </c>
      <c r="C43" s="12" t="s">
        <v>6</v>
      </c>
      <c r="D43" s="27">
        <v>30</v>
      </c>
      <c r="E43" s="34"/>
      <c r="F43" s="35">
        <f t="shared" si="6"/>
        <v>0</v>
      </c>
      <c r="G43" s="36"/>
      <c r="H43" s="31">
        <f t="shared" si="7"/>
        <v>0</v>
      </c>
      <c r="I43" s="32">
        <f t="shared" si="8"/>
        <v>0</v>
      </c>
      <c r="J43" s="38">
        <v>20</v>
      </c>
      <c r="K43" s="64">
        <f t="shared" si="3"/>
        <v>0</v>
      </c>
      <c r="L43" s="26"/>
      <c r="M43" s="33">
        <f t="shared" si="4"/>
        <v>0</v>
      </c>
      <c r="N43" s="65">
        <f t="shared" si="5"/>
        <v>0</v>
      </c>
    </row>
    <row r="44" spans="1:14" ht="18" customHeight="1" x14ac:dyDescent="0.25">
      <c r="A44" s="16">
        <v>37</v>
      </c>
      <c r="B44" s="11" t="s">
        <v>63</v>
      </c>
      <c r="C44" s="12" t="s">
        <v>6</v>
      </c>
      <c r="D44" s="27">
        <v>18</v>
      </c>
      <c r="E44" s="28"/>
      <c r="F44" s="29">
        <f t="shared" si="6"/>
        <v>0</v>
      </c>
      <c r="G44" s="30"/>
      <c r="H44" s="31">
        <f t="shared" si="7"/>
        <v>0</v>
      </c>
      <c r="I44" s="32">
        <f t="shared" si="8"/>
        <v>0</v>
      </c>
      <c r="J44" s="38">
        <v>12</v>
      </c>
      <c r="K44" s="64">
        <f t="shared" si="3"/>
        <v>0</v>
      </c>
      <c r="L44" s="26"/>
      <c r="M44" s="33">
        <f t="shared" si="4"/>
        <v>0</v>
      </c>
      <c r="N44" s="65">
        <f t="shared" si="5"/>
        <v>0</v>
      </c>
    </row>
    <row r="45" spans="1:14" ht="18" customHeight="1" x14ac:dyDescent="0.25">
      <c r="A45" s="16">
        <v>38</v>
      </c>
      <c r="B45" s="11" t="s">
        <v>64</v>
      </c>
      <c r="C45" s="12" t="s">
        <v>6</v>
      </c>
      <c r="D45" s="27">
        <v>1320</v>
      </c>
      <c r="E45" s="34"/>
      <c r="F45" s="35">
        <f t="shared" si="6"/>
        <v>0</v>
      </c>
      <c r="G45" s="36"/>
      <c r="H45" s="31">
        <f t="shared" si="7"/>
        <v>0</v>
      </c>
      <c r="I45" s="32">
        <f t="shared" si="8"/>
        <v>0</v>
      </c>
      <c r="J45" s="38">
        <v>880</v>
      </c>
      <c r="K45" s="64">
        <f t="shared" si="3"/>
        <v>0</v>
      </c>
      <c r="L45" s="26"/>
      <c r="M45" s="33">
        <f t="shared" si="4"/>
        <v>0</v>
      </c>
      <c r="N45" s="65">
        <f t="shared" si="5"/>
        <v>0</v>
      </c>
    </row>
    <row r="46" spans="1:14" ht="18" customHeight="1" x14ac:dyDescent="0.25">
      <c r="A46" s="16">
        <v>39</v>
      </c>
      <c r="B46" s="11" t="s">
        <v>65</v>
      </c>
      <c r="C46" s="12" t="s">
        <v>6</v>
      </c>
      <c r="D46" s="27">
        <v>300</v>
      </c>
      <c r="E46" s="28"/>
      <c r="F46" s="29">
        <f t="shared" si="6"/>
        <v>0</v>
      </c>
      <c r="G46" s="30"/>
      <c r="H46" s="31">
        <f t="shared" si="7"/>
        <v>0</v>
      </c>
      <c r="I46" s="32">
        <f t="shared" si="8"/>
        <v>0</v>
      </c>
      <c r="J46" s="38">
        <v>200</v>
      </c>
      <c r="K46" s="64">
        <f t="shared" si="3"/>
        <v>0</v>
      </c>
      <c r="L46" s="26"/>
      <c r="M46" s="33">
        <f t="shared" si="4"/>
        <v>0</v>
      </c>
      <c r="N46" s="65">
        <f t="shared" si="5"/>
        <v>0</v>
      </c>
    </row>
    <row r="47" spans="1:14" ht="18" customHeight="1" x14ac:dyDescent="0.25">
      <c r="A47" s="16">
        <v>40</v>
      </c>
      <c r="B47" s="11" t="s">
        <v>66</v>
      </c>
      <c r="C47" s="12" t="s">
        <v>6</v>
      </c>
      <c r="D47" s="27">
        <v>60</v>
      </c>
      <c r="E47" s="34"/>
      <c r="F47" s="35">
        <f t="shared" si="6"/>
        <v>0</v>
      </c>
      <c r="G47" s="36"/>
      <c r="H47" s="31">
        <f t="shared" si="7"/>
        <v>0</v>
      </c>
      <c r="I47" s="32">
        <f t="shared" si="8"/>
        <v>0</v>
      </c>
      <c r="J47" s="38">
        <v>40</v>
      </c>
      <c r="K47" s="64">
        <f t="shared" si="3"/>
        <v>0</v>
      </c>
      <c r="L47" s="26"/>
      <c r="M47" s="33">
        <f t="shared" si="4"/>
        <v>0</v>
      </c>
      <c r="N47" s="65">
        <f t="shared" si="5"/>
        <v>0</v>
      </c>
    </row>
    <row r="48" spans="1:14" ht="18" customHeight="1" x14ac:dyDescent="0.25">
      <c r="A48" s="16">
        <v>41</v>
      </c>
      <c r="B48" s="11" t="s">
        <v>67</v>
      </c>
      <c r="C48" s="12" t="s">
        <v>6</v>
      </c>
      <c r="D48" s="27">
        <v>12</v>
      </c>
      <c r="E48" s="28"/>
      <c r="F48" s="29">
        <f t="shared" si="6"/>
        <v>0</v>
      </c>
      <c r="G48" s="30"/>
      <c r="H48" s="31">
        <f t="shared" si="7"/>
        <v>0</v>
      </c>
      <c r="I48" s="32">
        <f t="shared" si="8"/>
        <v>0</v>
      </c>
      <c r="J48" s="38">
        <v>8</v>
      </c>
      <c r="K48" s="64">
        <f t="shared" si="3"/>
        <v>0</v>
      </c>
      <c r="L48" s="26"/>
      <c r="M48" s="33">
        <f t="shared" si="4"/>
        <v>0</v>
      </c>
      <c r="N48" s="65">
        <f t="shared" si="5"/>
        <v>0</v>
      </c>
    </row>
    <row r="49" spans="1:14" ht="18" customHeight="1" x14ac:dyDescent="0.25">
      <c r="A49" s="16">
        <v>42</v>
      </c>
      <c r="B49" s="11" t="s">
        <v>68</v>
      </c>
      <c r="C49" s="12" t="s">
        <v>6</v>
      </c>
      <c r="D49" s="27">
        <v>15</v>
      </c>
      <c r="E49" s="34"/>
      <c r="F49" s="35">
        <f t="shared" si="6"/>
        <v>0</v>
      </c>
      <c r="G49" s="36"/>
      <c r="H49" s="31">
        <f t="shared" si="7"/>
        <v>0</v>
      </c>
      <c r="I49" s="32">
        <f t="shared" si="8"/>
        <v>0</v>
      </c>
      <c r="J49" s="38">
        <v>10</v>
      </c>
      <c r="K49" s="64">
        <f t="shared" si="3"/>
        <v>0</v>
      </c>
      <c r="L49" s="26"/>
      <c r="M49" s="33">
        <f t="shared" si="4"/>
        <v>0</v>
      </c>
      <c r="N49" s="65">
        <f t="shared" si="5"/>
        <v>0</v>
      </c>
    </row>
    <row r="50" spans="1:14" ht="18" customHeight="1" x14ac:dyDescent="0.25">
      <c r="A50" s="16">
        <v>43</v>
      </c>
      <c r="B50" s="11" t="s">
        <v>69</v>
      </c>
      <c r="C50" s="12" t="s">
        <v>6</v>
      </c>
      <c r="D50" s="27">
        <v>18</v>
      </c>
      <c r="E50" s="28"/>
      <c r="F50" s="29">
        <f t="shared" si="6"/>
        <v>0</v>
      </c>
      <c r="G50" s="30"/>
      <c r="H50" s="31">
        <f t="shared" si="7"/>
        <v>0</v>
      </c>
      <c r="I50" s="32">
        <f t="shared" si="8"/>
        <v>0</v>
      </c>
      <c r="J50" s="38">
        <v>12</v>
      </c>
      <c r="K50" s="64">
        <f t="shared" si="3"/>
        <v>0</v>
      </c>
      <c r="L50" s="26"/>
      <c r="M50" s="33">
        <f t="shared" si="4"/>
        <v>0</v>
      </c>
      <c r="N50" s="65">
        <f t="shared" si="5"/>
        <v>0</v>
      </c>
    </row>
    <row r="51" spans="1:14" ht="18" customHeight="1" x14ac:dyDescent="0.25">
      <c r="A51" s="16">
        <v>44</v>
      </c>
      <c r="B51" s="11" t="s">
        <v>70</v>
      </c>
      <c r="C51" s="12" t="s">
        <v>6</v>
      </c>
      <c r="D51" s="27">
        <v>120</v>
      </c>
      <c r="E51" s="34"/>
      <c r="F51" s="35">
        <f t="shared" si="6"/>
        <v>0</v>
      </c>
      <c r="G51" s="36"/>
      <c r="H51" s="31">
        <f t="shared" si="7"/>
        <v>0</v>
      </c>
      <c r="I51" s="32">
        <f t="shared" si="8"/>
        <v>0</v>
      </c>
      <c r="J51" s="38">
        <v>80</v>
      </c>
      <c r="K51" s="64">
        <f t="shared" si="3"/>
        <v>0</v>
      </c>
      <c r="L51" s="26"/>
      <c r="M51" s="33">
        <f t="shared" si="4"/>
        <v>0</v>
      </c>
      <c r="N51" s="65">
        <f t="shared" si="5"/>
        <v>0</v>
      </c>
    </row>
    <row r="52" spans="1:14" ht="18" customHeight="1" x14ac:dyDescent="0.25">
      <c r="A52" s="16">
        <v>45</v>
      </c>
      <c r="B52" s="11" t="s">
        <v>71</v>
      </c>
      <c r="C52" s="12" t="s">
        <v>6</v>
      </c>
      <c r="D52" s="27">
        <v>1080</v>
      </c>
      <c r="E52" s="28"/>
      <c r="F52" s="29">
        <f t="shared" si="6"/>
        <v>0</v>
      </c>
      <c r="G52" s="30"/>
      <c r="H52" s="31">
        <f t="shared" si="7"/>
        <v>0</v>
      </c>
      <c r="I52" s="32">
        <f t="shared" si="8"/>
        <v>0</v>
      </c>
      <c r="J52" s="38">
        <v>720</v>
      </c>
      <c r="K52" s="64">
        <f t="shared" si="3"/>
        <v>0</v>
      </c>
      <c r="L52" s="26"/>
      <c r="M52" s="33">
        <f t="shared" si="4"/>
        <v>0</v>
      </c>
      <c r="N52" s="65">
        <f t="shared" si="5"/>
        <v>0</v>
      </c>
    </row>
    <row r="53" spans="1:14" ht="18" customHeight="1" x14ac:dyDescent="0.25">
      <c r="A53" s="16">
        <v>46</v>
      </c>
      <c r="B53" s="11" t="s">
        <v>72</v>
      </c>
      <c r="C53" s="12" t="s">
        <v>6</v>
      </c>
      <c r="D53" s="27">
        <v>90</v>
      </c>
      <c r="E53" s="34"/>
      <c r="F53" s="35">
        <f t="shared" si="6"/>
        <v>0</v>
      </c>
      <c r="G53" s="36"/>
      <c r="H53" s="31">
        <f t="shared" si="7"/>
        <v>0</v>
      </c>
      <c r="I53" s="32">
        <f t="shared" si="8"/>
        <v>0</v>
      </c>
      <c r="J53" s="38">
        <v>60</v>
      </c>
      <c r="K53" s="64">
        <f t="shared" si="3"/>
        <v>0</v>
      </c>
      <c r="L53" s="26"/>
      <c r="M53" s="33">
        <f t="shared" si="4"/>
        <v>0</v>
      </c>
      <c r="N53" s="65">
        <f t="shared" si="5"/>
        <v>0</v>
      </c>
    </row>
    <row r="54" spans="1:14" ht="18" customHeight="1" x14ac:dyDescent="0.25">
      <c r="A54" s="16">
        <v>47</v>
      </c>
      <c r="B54" s="11" t="s">
        <v>73</v>
      </c>
      <c r="C54" s="12" t="s">
        <v>6</v>
      </c>
      <c r="D54" s="27">
        <v>12</v>
      </c>
      <c r="E54" s="28"/>
      <c r="F54" s="29">
        <f t="shared" si="6"/>
        <v>0</v>
      </c>
      <c r="G54" s="30"/>
      <c r="H54" s="31">
        <f t="shared" si="7"/>
        <v>0</v>
      </c>
      <c r="I54" s="32">
        <f t="shared" si="8"/>
        <v>0</v>
      </c>
      <c r="J54" s="38">
        <v>8</v>
      </c>
      <c r="K54" s="64">
        <f t="shared" si="3"/>
        <v>0</v>
      </c>
      <c r="L54" s="26"/>
      <c r="M54" s="33">
        <f t="shared" si="4"/>
        <v>0</v>
      </c>
      <c r="N54" s="65">
        <f t="shared" si="5"/>
        <v>0</v>
      </c>
    </row>
    <row r="55" spans="1:14" ht="18" customHeight="1" x14ac:dyDescent="0.25">
      <c r="A55" s="16">
        <v>48</v>
      </c>
      <c r="B55" s="11" t="s">
        <v>74</v>
      </c>
      <c r="C55" s="12" t="s">
        <v>6</v>
      </c>
      <c r="D55" s="27">
        <v>660</v>
      </c>
      <c r="E55" s="34"/>
      <c r="F55" s="35">
        <f t="shared" si="6"/>
        <v>0</v>
      </c>
      <c r="G55" s="36"/>
      <c r="H55" s="31">
        <f t="shared" si="7"/>
        <v>0</v>
      </c>
      <c r="I55" s="32">
        <f t="shared" si="8"/>
        <v>0</v>
      </c>
      <c r="J55" s="38">
        <v>440</v>
      </c>
      <c r="K55" s="64">
        <f t="shared" si="3"/>
        <v>0</v>
      </c>
      <c r="L55" s="26"/>
      <c r="M55" s="33">
        <f t="shared" si="4"/>
        <v>0</v>
      </c>
      <c r="N55" s="65">
        <f t="shared" si="5"/>
        <v>0</v>
      </c>
    </row>
    <row r="56" spans="1:14" ht="18" customHeight="1" x14ac:dyDescent="0.25">
      <c r="A56" s="16">
        <v>49</v>
      </c>
      <c r="B56" s="11" t="s">
        <v>75</v>
      </c>
      <c r="C56" s="12" t="s">
        <v>6</v>
      </c>
      <c r="D56" s="27">
        <v>1080</v>
      </c>
      <c r="E56" s="28"/>
      <c r="F56" s="29">
        <f t="shared" si="6"/>
        <v>0</v>
      </c>
      <c r="G56" s="30"/>
      <c r="H56" s="31">
        <f t="shared" si="7"/>
        <v>0</v>
      </c>
      <c r="I56" s="32">
        <f t="shared" si="8"/>
        <v>0</v>
      </c>
      <c r="J56" s="38">
        <v>720</v>
      </c>
      <c r="K56" s="64">
        <f t="shared" si="3"/>
        <v>0</v>
      </c>
      <c r="L56" s="26"/>
      <c r="M56" s="33">
        <f t="shared" si="4"/>
        <v>0</v>
      </c>
      <c r="N56" s="65">
        <f t="shared" si="5"/>
        <v>0</v>
      </c>
    </row>
    <row r="57" spans="1:14" ht="18" customHeight="1" x14ac:dyDescent="0.25">
      <c r="A57" s="16">
        <v>50</v>
      </c>
      <c r="B57" s="11" t="s">
        <v>76</v>
      </c>
      <c r="C57" s="12" t="s">
        <v>6</v>
      </c>
      <c r="D57" s="27">
        <v>12</v>
      </c>
      <c r="E57" s="34"/>
      <c r="F57" s="35">
        <f t="shared" si="6"/>
        <v>0</v>
      </c>
      <c r="G57" s="36"/>
      <c r="H57" s="31">
        <f t="shared" si="7"/>
        <v>0</v>
      </c>
      <c r="I57" s="32">
        <f t="shared" si="8"/>
        <v>0</v>
      </c>
      <c r="J57" s="38">
        <v>8</v>
      </c>
      <c r="K57" s="64">
        <f t="shared" si="3"/>
        <v>0</v>
      </c>
      <c r="L57" s="26"/>
      <c r="M57" s="33">
        <f t="shared" si="4"/>
        <v>0</v>
      </c>
      <c r="N57" s="65">
        <f t="shared" si="5"/>
        <v>0</v>
      </c>
    </row>
    <row r="58" spans="1:14" ht="18" customHeight="1" x14ac:dyDescent="0.25">
      <c r="A58" s="16">
        <v>51</v>
      </c>
      <c r="B58" s="11" t="s">
        <v>77</v>
      </c>
      <c r="C58" s="12" t="s">
        <v>6</v>
      </c>
      <c r="D58" s="27">
        <v>600</v>
      </c>
      <c r="E58" s="28"/>
      <c r="F58" s="29">
        <f t="shared" si="6"/>
        <v>0</v>
      </c>
      <c r="G58" s="30"/>
      <c r="H58" s="31">
        <f t="shared" si="7"/>
        <v>0</v>
      </c>
      <c r="I58" s="32">
        <f t="shared" si="8"/>
        <v>0</v>
      </c>
      <c r="J58" s="38">
        <v>400</v>
      </c>
      <c r="K58" s="64">
        <f t="shared" si="3"/>
        <v>0</v>
      </c>
      <c r="L58" s="26"/>
      <c r="M58" s="33">
        <f t="shared" si="4"/>
        <v>0</v>
      </c>
      <c r="N58" s="65">
        <f t="shared" si="5"/>
        <v>0</v>
      </c>
    </row>
    <row r="59" spans="1:14" ht="18" customHeight="1" x14ac:dyDescent="0.25">
      <c r="A59" s="16">
        <v>52</v>
      </c>
      <c r="B59" s="11" t="s">
        <v>78</v>
      </c>
      <c r="C59" s="12" t="s">
        <v>6</v>
      </c>
      <c r="D59" s="27">
        <v>360</v>
      </c>
      <c r="E59" s="34"/>
      <c r="F59" s="35">
        <f t="shared" si="6"/>
        <v>0</v>
      </c>
      <c r="G59" s="36"/>
      <c r="H59" s="31">
        <f t="shared" si="7"/>
        <v>0</v>
      </c>
      <c r="I59" s="32">
        <f t="shared" si="8"/>
        <v>0</v>
      </c>
      <c r="J59" s="38">
        <v>240</v>
      </c>
      <c r="K59" s="64">
        <f t="shared" si="3"/>
        <v>0</v>
      </c>
      <c r="L59" s="26"/>
      <c r="M59" s="33">
        <f t="shared" si="4"/>
        <v>0</v>
      </c>
      <c r="N59" s="65">
        <f t="shared" si="5"/>
        <v>0</v>
      </c>
    </row>
    <row r="60" spans="1:14" ht="18" customHeight="1" x14ac:dyDescent="0.25">
      <c r="A60" s="16">
        <v>53</v>
      </c>
      <c r="B60" s="11" t="s">
        <v>79</v>
      </c>
      <c r="C60" s="12" t="s">
        <v>6</v>
      </c>
      <c r="D60" s="27">
        <v>360</v>
      </c>
      <c r="E60" s="28"/>
      <c r="F60" s="29">
        <f t="shared" si="6"/>
        <v>0</v>
      </c>
      <c r="G60" s="30"/>
      <c r="H60" s="31">
        <f t="shared" si="7"/>
        <v>0</v>
      </c>
      <c r="I60" s="32">
        <f t="shared" si="8"/>
        <v>0</v>
      </c>
      <c r="J60" s="38">
        <v>240</v>
      </c>
      <c r="K60" s="64">
        <f t="shared" si="3"/>
        <v>0</v>
      </c>
      <c r="L60" s="26"/>
      <c r="M60" s="33">
        <f t="shared" si="4"/>
        <v>0</v>
      </c>
      <c r="N60" s="65">
        <f t="shared" si="5"/>
        <v>0</v>
      </c>
    </row>
    <row r="61" spans="1:14" ht="18" customHeight="1" x14ac:dyDescent="0.25">
      <c r="A61" s="16">
        <v>54</v>
      </c>
      <c r="B61" s="11" t="s">
        <v>80</v>
      </c>
      <c r="C61" s="12" t="s">
        <v>6</v>
      </c>
      <c r="D61" s="27">
        <v>780</v>
      </c>
      <c r="E61" s="34"/>
      <c r="F61" s="35">
        <f t="shared" si="6"/>
        <v>0</v>
      </c>
      <c r="G61" s="36"/>
      <c r="H61" s="31">
        <f t="shared" si="7"/>
        <v>0</v>
      </c>
      <c r="I61" s="32">
        <f t="shared" si="8"/>
        <v>0</v>
      </c>
      <c r="J61" s="38">
        <v>520</v>
      </c>
      <c r="K61" s="64">
        <f t="shared" si="3"/>
        <v>0</v>
      </c>
      <c r="L61" s="26"/>
      <c r="M61" s="33">
        <f t="shared" si="4"/>
        <v>0</v>
      </c>
      <c r="N61" s="65">
        <f t="shared" si="5"/>
        <v>0</v>
      </c>
    </row>
    <row r="62" spans="1:14" ht="18" customHeight="1" x14ac:dyDescent="0.25">
      <c r="A62" s="16">
        <v>55</v>
      </c>
      <c r="B62" s="11" t="s">
        <v>81</v>
      </c>
      <c r="C62" s="12" t="s">
        <v>6</v>
      </c>
      <c r="D62" s="27">
        <v>480</v>
      </c>
      <c r="E62" s="28"/>
      <c r="F62" s="29">
        <f t="shared" si="6"/>
        <v>0</v>
      </c>
      <c r="G62" s="30"/>
      <c r="H62" s="31">
        <f t="shared" si="7"/>
        <v>0</v>
      </c>
      <c r="I62" s="32">
        <f t="shared" si="8"/>
        <v>0</v>
      </c>
      <c r="J62" s="38">
        <v>320</v>
      </c>
      <c r="K62" s="64">
        <f t="shared" si="3"/>
        <v>0</v>
      </c>
      <c r="L62" s="26"/>
      <c r="M62" s="33">
        <f t="shared" si="4"/>
        <v>0</v>
      </c>
      <c r="N62" s="65">
        <f t="shared" si="5"/>
        <v>0</v>
      </c>
    </row>
    <row r="63" spans="1:14" ht="18" customHeight="1" x14ac:dyDescent="0.25">
      <c r="A63" s="16">
        <v>56</v>
      </c>
      <c r="B63" s="11" t="s">
        <v>82</v>
      </c>
      <c r="C63" s="12" t="s">
        <v>6</v>
      </c>
      <c r="D63" s="27">
        <v>300</v>
      </c>
      <c r="E63" s="34"/>
      <c r="F63" s="35">
        <f t="shared" si="6"/>
        <v>0</v>
      </c>
      <c r="G63" s="36"/>
      <c r="H63" s="31">
        <f t="shared" si="7"/>
        <v>0</v>
      </c>
      <c r="I63" s="32">
        <f t="shared" si="8"/>
        <v>0</v>
      </c>
      <c r="J63" s="38">
        <v>200</v>
      </c>
      <c r="K63" s="64">
        <f t="shared" si="3"/>
        <v>0</v>
      </c>
      <c r="L63" s="26"/>
      <c r="M63" s="33">
        <f t="shared" si="4"/>
        <v>0</v>
      </c>
      <c r="N63" s="65">
        <f t="shared" si="5"/>
        <v>0</v>
      </c>
    </row>
    <row r="64" spans="1:14" ht="18" customHeight="1" x14ac:dyDescent="0.25">
      <c r="A64" s="16">
        <v>57</v>
      </c>
      <c r="B64" s="11" t="s">
        <v>83</v>
      </c>
      <c r="C64" s="12" t="s">
        <v>6</v>
      </c>
      <c r="D64" s="27">
        <v>420</v>
      </c>
      <c r="E64" s="28"/>
      <c r="F64" s="29">
        <f t="shared" si="6"/>
        <v>0</v>
      </c>
      <c r="G64" s="30"/>
      <c r="H64" s="31">
        <f t="shared" si="7"/>
        <v>0</v>
      </c>
      <c r="I64" s="32">
        <f t="shared" si="8"/>
        <v>0</v>
      </c>
      <c r="J64" s="38">
        <v>280</v>
      </c>
      <c r="K64" s="64">
        <f t="shared" si="3"/>
        <v>0</v>
      </c>
      <c r="L64" s="26"/>
      <c r="M64" s="33">
        <f t="shared" si="4"/>
        <v>0</v>
      </c>
      <c r="N64" s="65">
        <f t="shared" si="5"/>
        <v>0</v>
      </c>
    </row>
    <row r="65" spans="1:14" ht="18" customHeight="1" x14ac:dyDescent="0.25">
      <c r="A65" s="16">
        <v>58</v>
      </c>
      <c r="B65" s="11" t="s">
        <v>84</v>
      </c>
      <c r="C65" s="12" t="s">
        <v>6</v>
      </c>
      <c r="D65" s="27">
        <v>180</v>
      </c>
      <c r="E65" s="34"/>
      <c r="F65" s="35">
        <f t="shared" si="6"/>
        <v>0</v>
      </c>
      <c r="G65" s="36"/>
      <c r="H65" s="31">
        <f t="shared" si="7"/>
        <v>0</v>
      </c>
      <c r="I65" s="32">
        <f t="shared" si="8"/>
        <v>0</v>
      </c>
      <c r="J65" s="38">
        <v>120</v>
      </c>
      <c r="K65" s="64">
        <f t="shared" si="3"/>
        <v>0</v>
      </c>
      <c r="L65" s="26"/>
      <c r="M65" s="33">
        <f t="shared" si="4"/>
        <v>0</v>
      </c>
      <c r="N65" s="65">
        <f t="shared" si="5"/>
        <v>0</v>
      </c>
    </row>
    <row r="66" spans="1:14" ht="18" customHeight="1" x14ac:dyDescent="0.25">
      <c r="A66" s="16">
        <v>59</v>
      </c>
      <c r="B66" s="11" t="s">
        <v>85</v>
      </c>
      <c r="C66" s="12" t="s">
        <v>6</v>
      </c>
      <c r="D66" s="27">
        <v>1560</v>
      </c>
      <c r="E66" s="28"/>
      <c r="F66" s="29">
        <f t="shared" si="6"/>
        <v>0</v>
      </c>
      <c r="G66" s="30"/>
      <c r="H66" s="31">
        <f t="shared" si="7"/>
        <v>0</v>
      </c>
      <c r="I66" s="32">
        <f t="shared" si="8"/>
        <v>0</v>
      </c>
      <c r="J66" s="38">
        <v>1040</v>
      </c>
      <c r="K66" s="64">
        <f t="shared" si="3"/>
        <v>0</v>
      </c>
      <c r="L66" s="26"/>
      <c r="M66" s="33">
        <f t="shared" si="4"/>
        <v>0</v>
      </c>
      <c r="N66" s="65">
        <f t="shared" si="5"/>
        <v>0</v>
      </c>
    </row>
    <row r="67" spans="1:14" ht="18" customHeight="1" x14ac:dyDescent="0.25">
      <c r="A67" s="16">
        <v>60</v>
      </c>
      <c r="B67" s="11" t="s">
        <v>86</v>
      </c>
      <c r="C67" s="12" t="s">
        <v>6</v>
      </c>
      <c r="D67" s="27">
        <v>24</v>
      </c>
      <c r="E67" s="34"/>
      <c r="F67" s="35">
        <f t="shared" si="6"/>
        <v>0</v>
      </c>
      <c r="G67" s="36"/>
      <c r="H67" s="31">
        <f t="shared" si="7"/>
        <v>0</v>
      </c>
      <c r="I67" s="32">
        <f t="shared" si="8"/>
        <v>0</v>
      </c>
      <c r="J67" s="38">
        <v>16</v>
      </c>
      <c r="K67" s="64">
        <f t="shared" si="3"/>
        <v>0</v>
      </c>
      <c r="L67" s="26"/>
      <c r="M67" s="33">
        <f t="shared" si="4"/>
        <v>0</v>
      </c>
      <c r="N67" s="65">
        <f t="shared" si="5"/>
        <v>0</v>
      </c>
    </row>
    <row r="68" spans="1:14" ht="18" customHeight="1" x14ac:dyDescent="0.25">
      <c r="A68" s="16">
        <v>61</v>
      </c>
      <c r="B68" s="11" t="s">
        <v>87</v>
      </c>
      <c r="C68" s="12" t="s">
        <v>6</v>
      </c>
      <c r="D68" s="27">
        <v>240</v>
      </c>
      <c r="E68" s="28"/>
      <c r="F68" s="29">
        <f t="shared" si="6"/>
        <v>0</v>
      </c>
      <c r="G68" s="30"/>
      <c r="H68" s="31">
        <f t="shared" si="7"/>
        <v>0</v>
      </c>
      <c r="I68" s="32">
        <f t="shared" si="8"/>
        <v>0</v>
      </c>
      <c r="J68" s="38">
        <v>160</v>
      </c>
      <c r="K68" s="64">
        <f t="shared" si="3"/>
        <v>0</v>
      </c>
      <c r="L68" s="26"/>
      <c r="M68" s="33">
        <f t="shared" si="4"/>
        <v>0</v>
      </c>
      <c r="N68" s="65">
        <f t="shared" si="5"/>
        <v>0</v>
      </c>
    </row>
    <row r="69" spans="1:14" ht="18" customHeight="1" x14ac:dyDescent="0.25">
      <c r="A69" s="16">
        <v>62</v>
      </c>
      <c r="B69" s="11" t="s">
        <v>88</v>
      </c>
      <c r="C69" s="12" t="s">
        <v>6</v>
      </c>
      <c r="D69" s="27">
        <v>60</v>
      </c>
      <c r="E69" s="34"/>
      <c r="F69" s="35">
        <f t="shared" si="6"/>
        <v>0</v>
      </c>
      <c r="G69" s="36"/>
      <c r="H69" s="31">
        <f t="shared" si="7"/>
        <v>0</v>
      </c>
      <c r="I69" s="32">
        <f t="shared" si="8"/>
        <v>0</v>
      </c>
      <c r="J69" s="38">
        <v>40</v>
      </c>
      <c r="K69" s="64">
        <f t="shared" si="3"/>
        <v>0</v>
      </c>
      <c r="L69" s="26"/>
      <c r="M69" s="33">
        <f t="shared" si="4"/>
        <v>0</v>
      </c>
      <c r="N69" s="65">
        <f t="shared" si="5"/>
        <v>0</v>
      </c>
    </row>
    <row r="70" spans="1:14" ht="18" customHeight="1" x14ac:dyDescent="0.25">
      <c r="A70" s="16">
        <v>63</v>
      </c>
      <c r="B70" s="11" t="s">
        <v>89</v>
      </c>
      <c r="C70" s="12" t="s">
        <v>6</v>
      </c>
      <c r="D70" s="27">
        <v>180</v>
      </c>
      <c r="E70" s="28"/>
      <c r="F70" s="29">
        <f t="shared" si="6"/>
        <v>0</v>
      </c>
      <c r="G70" s="30"/>
      <c r="H70" s="31">
        <f t="shared" si="7"/>
        <v>0</v>
      </c>
      <c r="I70" s="32">
        <f t="shared" si="8"/>
        <v>0</v>
      </c>
      <c r="J70" s="38">
        <v>120</v>
      </c>
      <c r="K70" s="64">
        <f t="shared" si="3"/>
        <v>0</v>
      </c>
      <c r="L70" s="26"/>
      <c r="M70" s="33">
        <f t="shared" si="4"/>
        <v>0</v>
      </c>
      <c r="N70" s="65">
        <f t="shared" si="5"/>
        <v>0</v>
      </c>
    </row>
    <row r="71" spans="1:14" ht="18" customHeight="1" x14ac:dyDescent="0.25">
      <c r="A71" s="16">
        <v>64</v>
      </c>
      <c r="B71" s="11" t="s">
        <v>90</v>
      </c>
      <c r="C71" s="12" t="s">
        <v>6</v>
      </c>
      <c r="D71" s="27">
        <v>12</v>
      </c>
      <c r="E71" s="34"/>
      <c r="F71" s="35">
        <f t="shared" si="6"/>
        <v>0</v>
      </c>
      <c r="G71" s="36"/>
      <c r="H71" s="31">
        <f t="shared" si="7"/>
        <v>0</v>
      </c>
      <c r="I71" s="32">
        <f t="shared" si="8"/>
        <v>0</v>
      </c>
      <c r="J71" s="38">
        <v>8</v>
      </c>
      <c r="K71" s="64">
        <f t="shared" si="3"/>
        <v>0</v>
      </c>
      <c r="L71" s="26"/>
      <c r="M71" s="33">
        <f t="shared" si="4"/>
        <v>0</v>
      </c>
      <c r="N71" s="65">
        <f t="shared" si="5"/>
        <v>0</v>
      </c>
    </row>
    <row r="72" spans="1:14" ht="18" customHeight="1" x14ac:dyDescent="0.25">
      <c r="A72" s="16">
        <v>65</v>
      </c>
      <c r="B72" s="11" t="s">
        <v>91</v>
      </c>
      <c r="C72" s="12" t="s">
        <v>6</v>
      </c>
      <c r="D72" s="27">
        <v>180</v>
      </c>
      <c r="E72" s="28"/>
      <c r="F72" s="29">
        <f t="shared" si="6"/>
        <v>0</v>
      </c>
      <c r="G72" s="30"/>
      <c r="H72" s="31">
        <f t="shared" si="7"/>
        <v>0</v>
      </c>
      <c r="I72" s="32">
        <f t="shared" si="8"/>
        <v>0</v>
      </c>
      <c r="J72" s="38">
        <v>120</v>
      </c>
      <c r="K72" s="64">
        <f t="shared" si="3"/>
        <v>0</v>
      </c>
      <c r="L72" s="26"/>
      <c r="M72" s="33">
        <f t="shared" si="4"/>
        <v>0</v>
      </c>
      <c r="N72" s="65">
        <f t="shared" si="5"/>
        <v>0</v>
      </c>
    </row>
    <row r="73" spans="1:14" ht="26.25" customHeight="1" x14ac:dyDescent="0.25">
      <c r="A73" s="16">
        <v>66</v>
      </c>
      <c r="B73" s="62" t="s">
        <v>92</v>
      </c>
      <c r="C73" s="63" t="s">
        <v>6</v>
      </c>
      <c r="D73" s="27">
        <v>180</v>
      </c>
      <c r="E73" s="34"/>
      <c r="F73" s="35">
        <f t="shared" si="6"/>
        <v>0</v>
      </c>
      <c r="G73" s="36"/>
      <c r="H73" s="31">
        <f t="shared" si="7"/>
        <v>0</v>
      </c>
      <c r="I73" s="32">
        <f t="shared" si="8"/>
        <v>0</v>
      </c>
      <c r="J73" s="38">
        <v>120</v>
      </c>
      <c r="K73" s="64">
        <f t="shared" ref="K73:K95" si="9">ROUND(E73*J73,2)</f>
        <v>0</v>
      </c>
      <c r="L73" s="26"/>
      <c r="M73" s="33">
        <f t="shared" ref="M73:M95" si="10">ROUND(K73*L73,2)</f>
        <v>0</v>
      </c>
      <c r="N73" s="65">
        <f t="shared" ref="N73:N95" si="11">K73+M73</f>
        <v>0</v>
      </c>
    </row>
    <row r="74" spans="1:14" ht="18" customHeight="1" x14ac:dyDescent="0.25">
      <c r="A74" s="16">
        <v>67</v>
      </c>
      <c r="B74" s="11" t="s">
        <v>93</v>
      </c>
      <c r="C74" s="12" t="s">
        <v>6</v>
      </c>
      <c r="D74" s="27">
        <v>180</v>
      </c>
      <c r="E74" s="28"/>
      <c r="F74" s="29">
        <f t="shared" si="6"/>
        <v>0</v>
      </c>
      <c r="G74" s="30"/>
      <c r="H74" s="31">
        <f t="shared" si="7"/>
        <v>0</v>
      </c>
      <c r="I74" s="32">
        <f t="shared" si="8"/>
        <v>0</v>
      </c>
      <c r="J74" s="38">
        <v>120</v>
      </c>
      <c r="K74" s="64">
        <f t="shared" si="9"/>
        <v>0</v>
      </c>
      <c r="L74" s="26"/>
      <c r="M74" s="33">
        <f t="shared" si="10"/>
        <v>0</v>
      </c>
      <c r="N74" s="65">
        <f t="shared" si="11"/>
        <v>0</v>
      </c>
    </row>
    <row r="75" spans="1:14" ht="18" customHeight="1" x14ac:dyDescent="0.25">
      <c r="A75" s="16">
        <v>68</v>
      </c>
      <c r="B75" s="11" t="s">
        <v>94</v>
      </c>
      <c r="C75" s="12" t="s">
        <v>6</v>
      </c>
      <c r="D75" s="27">
        <v>840</v>
      </c>
      <c r="E75" s="34"/>
      <c r="F75" s="35">
        <f t="shared" ref="F75:F95" si="12">ROUND(D75*E75,2)</f>
        <v>0</v>
      </c>
      <c r="G75" s="36"/>
      <c r="H75" s="31">
        <f t="shared" ref="H75:H95" si="13">ROUND(F75*G75,2)</f>
        <v>0</v>
      </c>
      <c r="I75" s="32">
        <f t="shared" ref="I75:I95" si="14">ROUND(F75+H75,2)</f>
        <v>0</v>
      </c>
      <c r="J75" s="38">
        <v>560</v>
      </c>
      <c r="K75" s="64">
        <f t="shared" si="9"/>
        <v>0</v>
      </c>
      <c r="L75" s="26"/>
      <c r="M75" s="33">
        <f t="shared" si="10"/>
        <v>0</v>
      </c>
      <c r="N75" s="65">
        <f t="shared" si="11"/>
        <v>0</v>
      </c>
    </row>
    <row r="76" spans="1:14" ht="18" customHeight="1" x14ac:dyDescent="0.25">
      <c r="A76" s="16">
        <v>69</v>
      </c>
      <c r="B76" s="11" t="s">
        <v>95</v>
      </c>
      <c r="C76" s="12" t="s">
        <v>6</v>
      </c>
      <c r="D76" s="27">
        <v>480</v>
      </c>
      <c r="E76" s="28"/>
      <c r="F76" s="29">
        <f t="shared" si="12"/>
        <v>0</v>
      </c>
      <c r="G76" s="30"/>
      <c r="H76" s="31">
        <f t="shared" si="13"/>
        <v>0</v>
      </c>
      <c r="I76" s="32">
        <f t="shared" si="14"/>
        <v>0</v>
      </c>
      <c r="J76" s="38">
        <v>320</v>
      </c>
      <c r="K76" s="64">
        <f t="shared" si="9"/>
        <v>0</v>
      </c>
      <c r="L76" s="26"/>
      <c r="M76" s="33">
        <f t="shared" si="10"/>
        <v>0</v>
      </c>
      <c r="N76" s="65">
        <f t="shared" si="11"/>
        <v>0</v>
      </c>
    </row>
    <row r="77" spans="1:14" ht="18" customHeight="1" x14ac:dyDescent="0.25">
      <c r="A77" s="16">
        <v>70</v>
      </c>
      <c r="B77" s="11" t="s">
        <v>96</v>
      </c>
      <c r="C77" s="12" t="s">
        <v>6</v>
      </c>
      <c r="D77" s="27">
        <v>720</v>
      </c>
      <c r="E77" s="34"/>
      <c r="F77" s="35">
        <f t="shared" si="12"/>
        <v>0</v>
      </c>
      <c r="G77" s="36"/>
      <c r="H77" s="31">
        <f t="shared" si="13"/>
        <v>0</v>
      </c>
      <c r="I77" s="32">
        <f t="shared" si="14"/>
        <v>0</v>
      </c>
      <c r="J77" s="38">
        <v>480</v>
      </c>
      <c r="K77" s="64">
        <f t="shared" si="9"/>
        <v>0</v>
      </c>
      <c r="L77" s="26"/>
      <c r="M77" s="33">
        <f t="shared" si="10"/>
        <v>0</v>
      </c>
      <c r="N77" s="65">
        <f t="shared" si="11"/>
        <v>0</v>
      </c>
    </row>
    <row r="78" spans="1:14" ht="25.5" customHeight="1" x14ac:dyDescent="0.25">
      <c r="A78" s="16">
        <v>71</v>
      </c>
      <c r="B78" s="61" t="s">
        <v>97</v>
      </c>
      <c r="C78" s="63" t="s">
        <v>6</v>
      </c>
      <c r="D78" s="27">
        <v>60</v>
      </c>
      <c r="E78" s="28"/>
      <c r="F78" s="29">
        <f t="shared" si="12"/>
        <v>0</v>
      </c>
      <c r="G78" s="30"/>
      <c r="H78" s="31">
        <f t="shared" si="13"/>
        <v>0</v>
      </c>
      <c r="I78" s="32">
        <f t="shared" si="14"/>
        <v>0</v>
      </c>
      <c r="J78" s="38">
        <v>40</v>
      </c>
      <c r="K78" s="64">
        <f t="shared" si="9"/>
        <v>0</v>
      </c>
      <c r="L78" s="26"/>
      <c r="M78" s="33">
        <f t="shared" si="10"/>
        <v>0</v>
      </c>
      <c r="N78" s="65">
        <f t="shared" si="11"/>
        <v>0</v>
      </c>
    </row>
    <row r="79" spans="1:14" ht="18" customHeight="1" x14ac:dyDescent="0.25">
      <c r="A79" s="16">
        <v>72</v>
      </c>
      <c r="B79" s="11" t="s">
        <v>98</v>
      </c>
      <c r="C79" s="12" t="s">
        <v>6</v>
      </c>
      <c r="D79" s="27">
        <v>360</v>
      </c>
      <c r="E79" s="34"/>
      <c r="F79" s="35">
        <f t="shared" si="12"/>
        <v>0</v>
      </c>
      <c r="G79" s="36"/>
      <c r="H79" s="31">
        <f t="shared" si="13"/>
        <v>0</v>
      </c>
      <c r="I79" s="32">
        <f t="shared" si="14"/>
        <v>0</v>
      </c>
      <c r="J79" s="38">
        <v>240</v>
      </c>
      <c r="K79" s="64">
        <f t="shared" si="9"/>
        <v>0</v>
      </c>
      <c r="L79" s="26"/>
      <c r="M79" s="33">
        <f t="shared" si="10"/>
        <v>0</v>
      </c>
      <c r="N79" s="65">
        <f t="shared" si="11"/>
        <v>0</v>
      </c>
    </row>
    <row r="80" spans="1:14" ht="18" customHeight="1" x14ac:dyDescent="0.25">
      <c r="A80" s="16">
        <v>73</v>
      </c>
      <c r="B80" s="13" t="s">
        <v>99</v>
      </c>
      <c r="C80" s="14" t="s">
        <v>6</v>
      </c>
      <c r="D80" s="27">
        <v>840</v>
      </c>
      <c r="E80" s="28"/>
      <c r="F80" s="29">
        <f t="shared" si="12"/>
        <v>0</v>
      </c>
      <c r="G80" s="30"/>
      <c r="H80" s="31">
        <f t="shared" si="13"/>
        <v>0</v>
      </c>
      <c r="I80" s="32">
        <f t="shared" si="14"/>
        <v>0</v>
      </c>
      <c r="J80" s="38">
        <v>560</v>
      </c>
      <c r="K80" s="64">
        <f t="shared" si="9"/>
        <v>0</v>
      </c>
      <c r="L80" s="26"/>
      <c r="M80" s="33">
        <f t="shared" si="10"/>
        <v>0</v>
      </c>
      <c r="N80" s="65">
        <f t="shared" si="11"/>
        <v>0</v>
      </c>
    </row>
    <row r="81" spans="1:14" ht="18" customHeight="1" x14ac:dyDescent="0.25">
      <c r="A81" s="16">
        <v>74</v>
      </c>
      <c r="B81" s="13" t="s">
        <v>100</v>
      </c>
      <c r="C81" s="14" t="s">
        <v>6</v>
      </c>
      <c r="D81" s="27">
        <v>1680</v>
      </c>
      <c r="E81" s="34"/>
      <c r="F81" s="35">
        <f t="shared" si="12"/>
        <v>0</v>
      </c>
      <c r="G81" s="36"/>
      <c r="H81" s="31">
        <f t="shared" si="13"/>
        <v>0</v>
      </c>
      <c r="I81" s="32">
        <f t="shared" si="14"/>
        <v>0</v>
      </c>
      <c r="J81" s="38">
        <v>1120</v>
      </c>
      <c r="K81" s="64">
        <f t="shared" si="9"/>
        <v>0</v>
      </c>
      <c r="L81" s="26"/>
      <c r="M81" s="33">
        <f t="shared" si="10"/>
        <v>0</v>
      </c>
      <c r="N81" s="65">
        <f t="shared" si="11"/>
        <v>0</v>
      </c>
    </row>
    <row r="82" spans="1:14" ht="18" customHeight="1" x14ac:dyDescent="0.25">
      <c r="A82" s="16">
        <v>75</v>
      </c>
      <c r="B82" s="13" t="s">
        <v>101</v>
      </c>
      <c r="C82" s="14" t="s">
        <v>6</v>
      </c>
      <c r="D82" s="27">
        <v>90</v>
      </c>
      <c r="E82" s="28"/>
      <c r="F82" s="29">
        <f t="shared" si="12"/>
        <v>0</v>
      </c>
      <c r="G82" s="30"/>
      <c r="H82" s="31">
        <f t="shared" si="13"/>
        <v>0</v>
      </c>
      <c r="I82" s="32">
        <f t="shared" si="14"/>
        <v>0</v>
      </c>
      <c r="J82" s="38">
        <v>60</v>
      </c>
      <c r="K82" s="64">
        <f t="shared" si="9"/>
        <v>0</v>
      </c>
      <c r="L82" s="26"/>
      <c r="M82" s="33">
        <f t="shared" si="10"/>
        <v>0</v>
      </c>
      <c r="N82" s="65">
        <f t="shared" si="11"/>
        <v>0</v>
      </c>
    </row>
    <row r="83" spans="1:14" ht="18" customHeight="1" x14ac:dyDescent="0.25">
      <c r="A83" s="16">
        <v>76</v>
      </c>
      <c r="B83" s="13" t="s">
        <v>102</v>
      </c>
      <c r="C83" s="14" t="s">
        <v>6</v>
      </c>
      <c r="D83" s="27">
        <v>840</v>
      </c>
      <c r="E83" s="34"/>
      <c r="F83" s="35">
        <f t="shared" si="12"/>
        <v>0</v>
      </c>
      <c r="G83" s="36"/>
      <c r="H83" s="31">
        <f t="shared" si="13"/>
        <v>0</v>
      </c>
      <c r="I83" s="32">
        <f t="shared" si="14"/>
        <v>0</v>
      </c>
      <c r="J83" s="38">
        <v>560</v>
      </c>
      <c r="K83" s="64">
        <f t="shared" si="9"/>
        <v>0</v>
      </c>
      <c r="L83" s="26"/>
      <c r="M83" s="33">
        <f t="shared" si="10"/>
        <v>0</v>
      </c>
      <c r="N83" s="65">
        <f t="shared" si="11"/>
        <v>0</v>
      </c>
    </row>
    <row r="84" spans="1:14" ht="18" customHeight="1" x14ac:dyDescent="0.25">
      <c r="A84" s="16">
        <v>77</v>
      </c>
      <c r="B84" s="13" t="s">
        <v>103</v>
      </c>
      <c r="C84" s="14" t="s">
        <v>6</v>
      </c>
      <c r="D84" s="27">
        <v>120</v>
      </c>
      <c r="E84" s="28"/>
      <c r="F84" s="29">
        <f t="shared" si="12"/>
        <v>0</v>
      </c>
      <c r="G84" s="30"/>
      <c r="H84" s="31">
        <f t="shared" si="13"/>
        <v>0</v>
      </c>
      <c r="I84" s="32">
        <f t="shared" si="14"/>
        <v>0</v>
      </c>
      <c r="J84" s="38">
        <v>80</v>
      </c>
      <c r="K84" s="64">
        <f t="shared" si="9"/>
        <v>0</v>
      </c>
      <c r="L84" s="26"/>
      <c r="M84" s="33">
        <f t="shared" si="10"/>
        <v>0</v>
      </c>
      <c r="N84" s="65">
        <f t="shared" si="11"/>
        <v>0</v>
      </c>
    </row>
    <row r="85" spans="1:14" ht="18" customHeight="1" x14ac:dyDescent="0.25">
      <c r="A85" s="16">
        <v>78</v>
      </c>
      <c r="B85" s="13" t="s">
        <v>104</v>
      </c>
      <c r="C85" s="14" t="s">
        <v>6</v>
      </c>
      <c r="D85" s="27">
        <v>840</v>
      </c>
      <c r="E85" s="34"/>
      <c r="F85" s="35">
        <f t="shared" si="12"/>
        <v>0</v>
      </c>
      <c r="G85" s="36"/>
      <c r="H85" s="31">
        <f t="shared" si="13"/>
        <v>0</v>
      </c>
      <c r="I85" s="32">
        <f t="shared" si="14"/>
        <v>0</v>
      </c>
      <c r="J85" s="38">
        <v>560</v>
      </c>
      <c r="K85" s="64">
        <f t="shared" si="9"/>
        <v>0</v>
      </c>
      <c r="L85" s="26"/>
      <c r="M85" s="33">
        <f t="shared" si="10"/>
        <v>0</v>
      </c>
      <c r="N85" s="65">
        <f t="shared" si="11"/>
        <v>0</v>
      </c>
    </row>
    <row r="86" spans="1:14" ht="18" customHeight="1" x14ac:dyDescent="0.25">
      <c r="A86" s="16">
        <v>79</v>
      </c>
      <c r="B86" s="13" t="s">
        <v>105</v>
      </c>
      <c r="C86" s="14" t="s">
        <v>6</v>
      </c>
      <c r="D86" s="27">
        <v>6</v>
      </c>
      <c r="E86" s="28"/>
      <c r="F86" s="29">
        <f t="shared" si="12"/>
        <v>0</v>
      </c>
      <c r="G86" s="30"/>
      <c r="H86" s="31">
        <f t="shared" si="13"/>
        <v>0</v>
      </c>
      <c r="I86" s="32">
        <f t="shared" si="14"/>
        <v>0</v>
      </c>
      <c r="J86" s="38">
        <v>4</v>
      </c>
      <c r="K86" s="64">
        <f t="shared" si="9"/>
        <v>0</v>
      </c>
      <c r="L86" s="26"/>
      <c r="M86" s="33">
        <f t="shared" si="10"/>
        <v>0</v>
      </c>
      <c r="N86" s="65">
        <f t="shared" si="11"/>
        <v>0</v>
      </c>
    </row>
    <row r="87" spans="1:14" ht="18" customHeight="1" x14ac:dyDescent="0.25">
      <c r="A87" s="16">
        <v>80</v>
      </c>
      <c r="B87" s="13" t="s">
        <v>106</v>
      </c>
      <c r="C87" s="14" t="s">
        <v>6</v>
      </c>
      <c r="D87" s="27">
        <v>24</v>
      </c>
      <c r="E87" s="34"/>
      <c r="F87" s="35">
        <f t="shared" si="12"/>
        <v>0</v>
      </c>
      <c r="G87" s="36"/>
      <c r="H87" s="31">
        <f t="shared" si="13"/>
        <v>0</v>
      </c>
      <c r="I87" s="32">
        <f t="shared" si="14"/>
        <v>0</v>
      </c>
      <c r="J87" s="38">
        <v>16</v>
      </c>
      <c r="K87" s="64">
        <f t="shared" si="9"/>
        <v>0</v>
      </c>
      <c r="L87" s="26"/>
      <c r="M87" s="33">
        <f t="shared" si="10"/>
        <v>0</v>
      </c>
      <c r="N87" s="65">
        <f t="shared" si="11"/>
        <v>0</v>
      </c>
    </row>
    <row r="88" spans="1:14" ht="18" customHeight="1" x14ac:dyDescent="0.25">
      <c r="A88" s="16">
        <v>81</v>
      </c>
      <c r="B88" s="20" t="s">
        <v>107</v>
      </c>
      <c r="C88" s="21" t="s">
        <v>6</v>
      </c>
      <c r="D88" s="27">
        <v>720</v>
      </c>
      <c r="E88" s="28"/>
      <c r="F88" s="29">
        <f t="shared" si="12"/>
        <v>0</v>
      </c>
      <c r="G88" s="30"/>
      <c r="H88" s="31">
        <f t="shared" si="13"/>
        <v>0</v>
      </c>
      <c r="I88" s="32">
        <f t="shared" si="14"/>
        <v>0</v>
      </c>
      <c r="J88" s="38">
        <v>480</v>
      </c>
      <c r="K88" s="64">
        <f t="shared" si="9"/>
        <v>0</v>
      </c>
      <c r="L88" s="26"/>
      <c r="M88" s="33">
        <f t="shared" si="10"/>
        <v>0</v>
      </c>
      <c r="N88" s="65">
        <f t="shared" si="11"/>
        <v>0</v>
      </c>
    </row>
    <row r="89" spans="1:14" ht="18" customHeight="1" x14ac:dyDescent="0.25">
      <c r="A89" s="16">
        <v>82</v>
      </c>
      <c r="B89" s="20" t="s">
        <v>108</v>
      </c>
      <c r="C89" s="21" t="s">
        <v>6</v>
      </c>
      <c r="D89" s="27">
        <v>840</v>
      </c>
      <c r="E89" s="34"/>
      <c r="F89" s="35">
        <f t="shared" si="12"/>
        <v>0</v>
      </c>
      <c r="G89" s="36"/>
      <c r="H89" s="31">
        <f t="shared" si="13"/>
        <v>0</v>
      </c>
      <c r="I89" s="32">
        <f t="shared" si="14"/>
        <v>0</v>
      </c>
      <c r="J89" s="38">
        <v>560</v>
      </c>
      <c r="K89" s="64">
        <f t="shared" si="9"/>
        <v>0</v>
      </c>
      <c r="L89" s="26"/>
      <c r="M89" s="33">
        <f t="shared" si="10"/>
        <v>0</v>
      </c>
      <c r="N89" s="65">
        <f t="shared" si="11"/>
        <v>0</v>
      </c>
    </row>
    <row r="90" spans="1:14" ht="18" customHeight="1" x14ac:dyDescent="0.25">
      <c r="A90" s="16">
        <v>83</v>
      </c>
      <c r="B90" s="20" t="s">
        <v>109</v>
      </c>
      <c r="C90" s="21" t="s">
        <v>6</v>
      </c>
      <c r="D90" s="27">
        <v>1620</v>
      </c>
      <c r="E90" s="28"/>
      <c r="F90" s="29">
        <f t="shared" si="12"/>
        <v>0</v>
      </c>
      <c r="G90" s="30"/>
      <c r="H90" s="31">
        <f t="shared" si="13"/>
        <v>0</v>
      </c>
      <c r="I90" s="32">
        <f t="shared" si="14"/>
        <v>0</v>
      </c>
      <c r="J90" s="38">
        <v>1080</v>
      </c>
      <c r="K90" s="64">
        <f t="shared" si="9"/>
        <v>0</v>
      </c>
      <c r="L90" s="26"/>
      <c r="M90" s="33">
        <f t="shared" si="10"/>
        <v>0</v>
      </c>
      <c r="N90" s="65">
        <f t="shared" si="11"/>
        <v>0</v>
      </c>
    </row>
    <row r="91" spans="1:14" ht="18" customHeight="1" x14ac:dyDescent="0.25">
      <c r="A91" s="16">
        <v>84</v>
      </c>
      <c r="B91" s="20" t="s">
        <v>110</v>
      </c>
      <c r="C91" s="21" t="s">
        <v>6</v>
      </c>
      <c r="D91" s="27">
        <v>420</v>
      </c>
      <c r="E91" s="34"/>
      <c r="F91" s="35">
        <f t="shared" si="12"/>
        <v>0</v>
      </c>
      <c r="G91" s="36"/>
      <c r="H91" s="31">
        <f t="shared" si="13"/>
        <v>0</v>
      </c>
      <c r="I91" s="32">
        <f t="shared" si="14"/>
        <v>0</v>
      </c>
      <c r="J91" s="38">
        <v>280</v>
      </c>
      <c r="K91" s="64">
        <f t="shared" si="9"/>
        <v>0</v>
      </c>
      <c r="L91" s="26"/>
      <c r="M91" s="33">
        <f t="shared" si="10"/>
        <v>0</v>
      </c>
      <c r="N91" s="65">
        <f t="shared" si="11"/>
        <v>0</v>
      </c>
    </row>
    <row r="92" spans="1:14" ht="18" customHeight="1" x14ac:dyDescent="0.25">
      <c r="A92" s="16">
        <v>85</v>
      </c>
      <c r="B92" s="20" t="s">
        <v>111</v>
      </c>
      <c r="C92" s="21" t="s">
        <v>6</v>
      </c>
      <c r="D92" s="27">
        <v>720</v>
      </c>
      <c r="E92" s="28"/>
      <c r="F92" s="29">
        <f t="shared" si="12"/>
        <v>0</v>
      </c>
      <c r="G92" s="30"/>
      <c r="H92" s="31">
        <f t="shared" si="13"/>
        <v>0</v>
      </c>
      <c r="I92" s="32">
        <f t="shared" si="14"/>
        <v>0</v>
      </c>
      <c r="J92" s="38">
        <v>480</v>
      </c>
      <c r="K92" s="64">
        <f t="shared" si="9"/>
        <v>0</v>
      </c>
      <c r="L92" s="26"/>
      <c r="M92" s="33">
        <f t="shared" si="10"/>
        <v>0</v>
      </c>
      <c r="N92" s="65">
        <f t="shared" si="11"/>
        <v>0</v>
      </c>
    </row>
    <row r="93" spans="1:14" ht="18" customHeight="1" x14ac:dyDescent="0.25">
      <c r="A93" s="16">
        <v>86</v>
      </c>
      <c r="B93" s="20" t="s">
        <v>112</v>
      </c>
      <c r="C93" s="21" t="s">
        <v>6</v>
      </c>
      <c r="D93" s="27">
        <v>480</v>
      </c>
      <c r="E93" s="34"/>
      <c r="F93" s="35">
        <f t="shared" si="12"/>
        <v>0</v>
      </c>
      <c r="G93" s="36"/>
      <c r="H93" s="31">
        <f t="shared" si="13"/>
        <v>0</v>
      </c>
      <c r="I93" s="32">
        <f t="shared" si="14"/>
        <v>0</v>
      </c>
      <c r="J93" s="38">
        <v>320</v>
      </c>
      <c r="K93" s="64">
        <f t="shared" si="9"/>
        <v>0</v>
      </c>
      <c r="L93" s="26"/>
      <c r="M93" s="33">
        <f t="shared" si="10"/>
        <v>0</v>
      </c>
      <c r="N93" s="65">
        <f t="shared" si="11"/>
        <v>0</v>
      </c>
    </row>
    <row r="94" spans="1:14" ht="18" customHeight="1" x14ac:dyDescent="0.25">
      <c r="A94" s="16">
        <v>87</v>
      </c>
      <c r="B94" s="20" t="s">
        <v>113</v>
      </c>
      <c r="C94" s="21" t="s">
        <v>6</v>
      </c>
      <c r="D94" s="27">
        <v>24</v>
      </c>
      <c r="E94" s="28"/>
      <c r="F94" s="29">
        <f t="shared" si="12"/>
        <v>0</v>
      </c>
      <c r="G94" s="30"/>
      <c r="H94" s="31">
        <f t="shared" si="13"/>
        <v>0</v>
      </c>
      <c r="I94" s="32">
        <f t="shared" si="14"/>
        <v>0</v>
      </c>
      <c r="J94" s="38">
        <v>16</v>
      </c>
      <c r="K94" s="64">
        <f t="shared" si="9"/>
        <v>0</v>
      </c>
      <c r="L94" s="26"/>
      <c r="M94" s="33">
        <f t="shared" si="10"/>
        <v>0</v>
      </c>
      <c r="N94" s="65">
        <f t="shared" si="11"/>
        <v>0</v>
      </c>
    </row>
    <row r="95" spans="1:14" ht="18" customHeight="1" thickBot="1" x14ac:dyDescent="0.3">
      <c r="A95" s="16">
        <v>88</v>
      </c>
      <c r="B95" s="20" t="s">
        <v>114</v>
      </c>
      <c r="C95" s="21" t="s">
        <v>6</v>
      </c>
      <c r="D95" s="27">
        <v>18</v>
      </c>
      <c r="E95" s="34"/>
      <c r="F95" s="35">
        <f t="shared" si="12"/>
        <v>0</v>
      </c>
      <c r="G95" s="36"/>
      <c r="H95" s="31">
        <f t="shared" si="13"/>
        <v>0</v>
      </c>
      <c r="I95" s="32">
        <f t="shared" si="14"/>
        <v>0</v>
      </c>
      <c r="J95" s="38">
        <v>12</v>
      </c>
      <c r="K95" s="64">
        <f t="shared" si="9"/>
        <v>0</v>
      </c>
      <c r="L95" s="26"/>
      <c r="M95" s="33">
        <f t="shared" si="10"/>
        <v>0</v>
      </c>
      <c r="N95" s="65">
        <f t="shared" si="11"/>
        <v>0</v>
      </c>
    </row>
    <row r="96" spans="1:14" ht="21" customHeight="1" thickBot="1" x14ac:dyDescent="0.3">
      <c r="A96" s="71" t="s">
        <v>15</v>
      </c>
      <c r="B96" s="72"/>
      <c r="C96" s="72"/>
      <c r="D96" s="72"/>
      <c r="E96" s="72"/>
      <c r="F96" s="39">
        <f>SUM(F8:F95)</f>
        <v>0</v>
      </c>
      <c r="G96" s="40" t="s">
        <v>14</v>
      </c>
      <c r="H96" s="41">
        <f>SUM(H8:H95)</f>
        <v>0</v>
      </c>
      <c r="I96" s="42">
        <f>SUM(I8:I95)</f>
        <v>0</v>
      </c>
      <c r="J96" s="43" t="s">
        <v>14</v>
      </c>
      <c r="K96" s="44">
        <f>SUM(K8:K95)</f>
        <v>0</v>
      </c>
      <c r="L96" s="40" t="s">
        <v>14</v>
      </c>
      <c r="M96" s="41">
        <f>SUM(M8:M95)</f>
        <v>0</v>
      </c>
      <c r="N96" s="42">
        <f>SUM(N8:N95)</f>
        <v>0</v>
      </c>
    </row>
    <row r="97" spans="1:14" ht="21" customHeight="1" thickBot="1" x14ac:dyDescent="0.3">
      <c r="A97" s="17"/>
      <c r="B97" s="17"/>
      <c r="C97" s="17"/>
      <c r="D97" s="17"/>
      <c r="E97" s="17"/>
      <c r="F97" s="18"/>
      <c r="G97" s="3"/>
      <c r="H97" s="18"/>
      <c r="I97" s="18"/>
      <c r="J97" s="19"/>
      <c r="K97" s="19"/>
      <c r="L97" s="19"/>
      <c r="M97" s="19"/>
      <c r="N97" s="19"/>
    </row>
    <row r="98" spans="1:14" ht="28.5" customHeight="1" thickBot="1" x14ac:dyDescent="0.3">
      <c r="A98" s="67" t="s">
        <v>13</v>
      </c>
      <c r="B98" s="68"/>
      <c r="C98" s="79" t="s">
        <v>20</v>
      </c>
      <c r="D98" s="80"/>
      <c r="E98" s="57" t="s">
        <v>21</v>
      </c>
      <c r="F98" s="87" t="s">
        <v>22</v>
      </c>
      <c r="G98" s="88"/>
      <c r="H98" s="1"/>
      <c r="I98" s="1"/>
    </row>
    <row r="99" spans="1:14" ht="20.25" customHeight="1" x14ac:dyDescent="0.25">
      <c r="A99" s="23" t="s">
        <v>16</v>
      </c>
      <c r="B99" s="24" t="s">
        <v>8</v>
      </c>
      <c r="C99" s="81"/>
      <c r="D99" s="82"/>
      <c r="E99" s="58"/>
      <c r="F99" s="82"/>
      <c r="G99" s="89"/>
      <c r="H99" s="60"/>
    </row>
    <row r="100" spans="1:14" ht="20.25" customHeight="1" thickBot="1" x14ac:dyDescent="0.3">
      <c r="A100" s="22" t="s">
        <v>17</v>
      </c>
      <c r="B100" s="25" t="s">
        <v>12</v>
      </c>
      <c r="C100" s="83"/>
      <c r="D100" s="84"/>
      <c r="E100" s="59"/>
      <c r="F100" s="84"/>
      <c r="G100" s="90"/>
    </row>
    <row r="101" spans="1:14" ht="33.75" customHeight="1" thickBot="1" x14ac:dyDescent="0.3">
      <c r="A101" s="69" t="s">
        <v>24</v>
      </c>
      <c r="B101" s="70"/>
      <c r="C101" s="85">
        <f>C99+C100</f>
        <v>0</v>
      </c>
      <c r="D101" s="86"/>
      <c r="E101" s="37">
        <f>E99+E100</f>
        <v>0</v>
      </c>
      <c r="F101" s="91">
        <f>F99+F100</f>
        <v>0</v>
      </c>
      <c r="G101" s="92"/>
    </row>
  </sheetData>
  <mergeCells count="15">
    <mergeCell ref="A2:N2"/>
    <mergeCell ref="A98:B98"/>
    <mergeCell ref="A101:B101"/>
    <mergeCell ref="A96:E96"/>
    <mergeCell ref="J5:N5"/>
    <mergeCell ref="D5:I5"/>
    <mergeCell ref="A5:C5"/>
    <mergeCell ref="C98:D98"/>
    <mergeCell ref="C99:D99"/>
    <mergeCell ref="C100:D100"/>
    <mergeCell ref="C101:D101"/>
    <mergeCell ref="F98:G98"/>
    <mergeCell ref="F99:G99"/>
    <mergeCell ref="F100:G100"/>
    <mergeCell ref="F101:G101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2022-10-10T09:20:52Z</cp:lastPrinted>
  <dcterms:created xsi:type="dcterms:W3CDTF">2020-06-09T11:07:28Z</dcterms:created>
  <dcterms:modified xsi:type="dcterms:W3CDTF">2022-10-10T09:21:22Z</dcterms:modified>
</cp:coreProperties>
</file>