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otyl\OneDrive\Pulpit\107 SW\DZP.2613.11.2024 Dostawa płyny infuzyjne dogrywka II\"/>
    </mc:Choice>
  </mc:AlternateContent>
  <xr:revisionPtr revIDLastSave="0" documentId="13_ncr:1_{C732FD67-0AD3-4E19-B5BC-2F2C43DCE0FD}" xr6:coauthVersionLast="47" xr6:coauthVersionMax="47" xr10:uidLastSave="{00000000-0000-0000-0000-000000000000}"/>
  <bookViews>
    <workbookView xWindow="-108" yWindow="-108" windowWidth="23256" windowHeight="12456" tabRatio="771" xr2:uid="{E48100C6-084D-48A6-ACAE-3C993ED970B9}"/>
  </bookViews>
  <sheets>
    <sheet name="FAC" sheetId="2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6" i="24" l="1"/>
  <c r="N6" i="24" s="1"/>
  <c r="J6" i="24"/>
  <c r="M6" i="24" s="1"/>
  <c r="K5" i="24"/>
  <c r="N5" i="24" s="1"/>
  <c r="J5" i="24"/>
  <c r="J7" i="24" l="1"/>
  <c r="N7" i="24"/>
  <c r="M5" i="24"/>
  <c r="M7" i="24" s="1"/>
  <c r="K7" i="24"/>
</calcChain>
</file>

<file path=xl/sharedStrings.xml><?xml version="1.0" encoding="utf-8"?>
<sst xmlns="http://schemas.openxmlformats.org/spreadsheetml/2006/main" count="22" uniqueCount="22">
  <si>
    <t>Przedmiot zamówienia</t>
  </si>
  <si>
    <t>Lp.</t>
  </si>
  <si>
    <t>Producent</t>
  </si>
  <si>
    <t>Nazwa handlowa</t>
  </si>
  <si>
    <t>Razem</t>
  </si>
  <si>
    <r>
      <rPr>
        <b/>
        <vertAlign val="superscript"/>
        <sz val="10"/>
        <color theme="1"/>
        <rFont val="Tahoma"/>
        <family val="2"/>
        <charset val="238"/>
      </rPr>
      <t>1)</t>
    </r>
    <r>
      <rPr>
        <b/>
        <sz val="10"/>
        <color theme="1"/>
        <rFont val="Tahoma"/>
        <family val="2"/>
        <charset val="238"/>
      </rPr>
      <t xml:space="preserve"> należy wpisać cenę jednostkową netto za 1 sztukę</t>
    </r>
  </si>
  <si>
    <t>Opakowanie /pojemność/</t>
  </si>
  <si>
    <t>Ilość/sztuk/
zapotrzebowanie              na 24 m-ce</t>
  </si>
  <si>
    <t>Numer GTIN</t>
  </si>
  <si>
    <r>
      <t>Ilość/sztuk</t>
    </r>
    <r>
      <rPr>
        <b/>
        <vertAlign val="superscript"/>
        <sz val="12"/>
        <color rgb="FFFF0000"/>
        <rFont val="Tahoma"/>
        <family val="2"/>
        <charset val="238"/>
      </rPr>
      <t xml:space="preserve">1)
</t>
    </r>
    <r>
      <rPr>
        <b/>
        <sz val="12"/>
        <color rgb="FFFF0000"/>
        <rFont val="Tahoma"/>
        <family val="2"/>
        <charset val="238"/>
      </rPr>
      <t>zamówienie z Opcją</t>
    </r>
  </si>
  <si>
    <r>
      <t>Cena</t>
    </r>
    <r>
      <rPr>
        <b/>
        <vertAlign val="superscript"/>
        <sz val="12"/>
        <color rgb="FF000000"/>
        <rFont val="Tahoma"/>
        <family val="2"/>
        <charset val="238"/>
      </rPr>
      <t xml:space="preserve">2)
</t>
    </r>
    <r>
      <rPr>
        <b/>
        <sz val="12"/>
        <color rgb="FF000000"/>
        <rFont val="Tahoma"/>
        <family val="2"/>
        <charset val="238"/>
      </rPr>
      <t>jednostkowa netto
za sztukę/ opakowanie</t>
    </r>
  </si>
  <si>
    <t>Stawka
podatku VAT
[%]</t>
  </si>
  <si>
    <t>Cena
całkowita brutto
 zamówienie podstawowe</t>
  </si>
  <si>
    <t>Cena
całkowita brutto
z Opcją</t>
  </si>
  <si>
    <t>1000ml</t>
  </si>
  <si>
    <t>3000ml</t>
  </si>
  <si>
    <t>Natrium chloratum  0,9%  w opakowaniu miękkim typu worek z dwoma niezależnymi portami</t>
  </si>
  <si>
    <t xml:space="preserve">         FORMULARZ ASORTYMENTOWO - CENOWY 
DOSTAWA PŁYNÓW INFUZYJNYCH, PREPARATÓW OSOCZOZASTĘPCZYCH I ROZTWORÓW DO PRZEPŁUKIWAŃ
 </t>
  </si>
  <si>
    <t>Cena
całkowita netto
zamówienie podstawowe
(kol. 7x9)</t>
  </si>
  <si>
    <t>Cena
całkowita netto
 z Opcją
(kol. 8x9)</t>
  </si>
  <si>
    <t xml:space="preserve">Niniejszy formularz należy opatrzyć kwalifikowanym podpisem elektronicznym lub podpisem zaufanym lub cyfrowym podpisem osobistym, właściwej umocowanej osoby / właściwych umocowanych osób														</t>
  </si>
  <si>
    <t>DZP.2613.11.2024
                                                                                                                                                                                                                                                                                                                                                                                                      załącznik nr 1.1 do zaproszenia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</si>
</sst>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zł&quot;"/>
    <numFmt numFmtId="165" formatCode="[$-415]General"/>
  </numFmts>
  <fonts count="13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Tahoma"/>
      <family val="2"/>
      <charset val="238"/>
    </font>
    <font>
      <sz val="11"/>
      <color theme="1"/>
      <name val="Tahoma"/>
      <family val="2"/>
      <charset val="238"/>
    </font>
    <font>
      <sz val="9"/>
      <color theme="1"/>
      <name val="Tahoma"/>
      <family val="2"/>
      <charset val="238"/>
    </font>
    <font>
      <sz val="12"/>
      <color theme="1"/>
      <name val="Tahoma"/>
      <family val="2"/>
      <charset val="238"/>
    </font>
    <font>
      <b/>
      <sz val="10"/>
      <color theme="1"/>
      <name val="Tahoma"/>
      <family val="2"/>
      <charset val="238"/>
    </font>
    <font>
      <b/>
      <sz val="11"/>
      <color rgb="FFFF0000"/>
      <name val="Tahoma"/>
      <family val="2"/>
      <charset val="238"/>
    </font>
    <font>
      <b/>
      <vertAlign val="superscript"/>
      <sz val="10"/>
      <color theme="1"/>
      <name val="Tahoma"/>
      <family val="2"/>
      <charset val="238"/>
    </font>
    <font>
      <sz val="11"/>
      <color rgb="FF000000"/>
      <name val="Calibri"/>
      <family val="2"/>
      <charset val="238"/>
    </font>
    <font>
      <b/>
      <sz val="12"/>
      <color rgb="FFFF0000"/>
      <name val="Tahoma"/>
      <family val="2"/>
      <charset val="238"/>
    </font>
    <font>
      <b/>
      <vertAlign val="superscript"/>
      <sz val="12"/>
      <color rgb="FFFF0000"/>
      <name val="Tahoma"/>
      <family val="2"/>
      <charset val="238"/>
    </font>
    <font>
      <b/>
      <sz val="12"/>
      <color rgb="FF000000"/>
      <name val="Tahoma"/>
      <family val="2"/>
      <charset val="238"/>
    </font>
    <font>
      <b/>
      <vertAlign val="superscript"/>
      <sz val="12"/>
      <color rgb="FF000000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165" fontId="8" fillId="0" borderId="0" applyBorder="0" applyProtection="0"/>
  </cellStyleXfs>
  <cellXfs count="31">
    <xf numFmtId="0" fontId="0" fillId="0" borderId="0" xfId="0"/>
    <xf numFmtId="0" fontId="2" fillId="0" borderId="0" xfId="0" applyFont="1"/>
    <xf numFmtId="0" fontId="3" fillId="0" borderId="0" xfId="0" applyFont="1"/>
    <xf numFmtId="164" fontId="4" fillId="0" borderId="1" xfId="0" applyNumberFormat="1" applyFont="1" applyBorder="1" applyAlignment="1">
      <alignment horizontal="right" vertical="center"/>
    </xf>
    <xf numFmtId="0" fontId="2" fillId="0" borderId="0" xfId="0" applyFont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64" fontId="3" fillId="0" borderId="0" xfId="0" applyNumberFormat="1" applyFont="1"/>
    <xf numFmtId="0" fontId="9" fillId="2" borderId="3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9" fontId="4" fillId="0" borderId="5" xfId="0" applyNumberFormat="1" applyFont="1" applyBorder="1" applyAlignment="1">
      <alignment horizontal="right" vertical="center"/>
    </xf>
    <xf numFmtId="0" fontId="1" fillId="2" borderId="3" xfId="0" applyFont="1" applyFill="1" applyBorder="1" applyAlignment="1">
      <alignment vertical="center"/>
    </xf>
    <xf numFmtId="164" fontId="1" fillId="2" borderId="3" xfId="0" applyNumberFormat="1" applyFont="1" applyFill="1" applyBorder="1" applyAlignment="1">
      <alignment vertical="center"/>
    </xf>
    <xf numFmtId="164" fontId="1" fillId="2" borderId="3" xfId="0" applyNumberFormat="1" applyFont="1" applyFill="1" applyBorder="1" applyAlignment="1">
      <alignment horizontal="right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right" vertical="center" wrapText="1"/>
    </xf>
    <xf numFmtId="3" fontId="1" fillId="0" borderId="1" xfId="0" applyNumberFormat="1" applyFont="1" applyBorder="1" applyAlignment="1">
      <alignment horizontal="right" vertical="center"/>
    </xf>
    <xf numFmtId="0" fontId="11" fillId="2" borderId="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2" borderId="3" xfId="0" applyFont="1" applyFill="1" applyBorder="1" applyAlignment="1">
      <alignment horizontal="right" vertical="center"/>
    </xf>
    <xf numFmtId="0" fontId="5" fillId="0" borderId="0" xfId="0" applyFont="1" applyAlignment="1">
      <alignment horizontal="left" vertical="center"/>
    </xf>
  </cellXfs>
  <cellStyles count="2">
    <cellStyle name="Excel Built-in Normal" xfId="1" xr:uid="{76A7FE11-D3FB-41AE-BCEC-CBC5692E250C}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4A5B8A-673D-4164-9FA4-0B8E5A7514B9}">
  <sheetPr>
    <pageSetUpPr fitToPage="1"/>
  </sheetPr>
  <dimension ref="A1:O13"/>
  <sheetViews>
    <sheetView tabSelected="1" zoomScale="70" zoomScaleNormal="70" workbookViewId="0">
      <selection sqref="A1:N1"/>
    </sheetView>
  </sheetViews>
  <sheetFormatPr defaultColWidth="8.88671875" defaultRowHeight="13.8" x14ac:dyDescent="0.25"/>
  <cols>
    <col min="1" max="1" width="21.6640625" style="1" customWidth="1"/>
    <col min="2" max="2" width="69.6640625" style="1" customWidth="1"/>
    <col min="3" max="3" width="18.6640625" style="1" customWidth="1"/>
    <col min="4" max="6" width="20.6640625" style="1" customWidth="1"/>
    <col min="7" max="13" width="24.6640625" style="1" customWidth="1"/>
    <col min="14" max="14" width="25.6640625" style="1" customWidth="1"/>
    <col min="15" max="1027" width="11.88671875" style="1" customWidth="1"/>
    <col min="1028" max="16384" width="8.88671875" style="1"/>
  </cols>
  <sheetData>
    <row r="1" spans="1:15" ht="30" customHeight="1" x14ac:dyDescent="0.25">
      <c r="A1" s="26" t="s">
        <v>21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5" ht="85.2" customHeight="1" x14ac:dyDescent="0.25">
      <c r="A2" s="27" t="s">
        <v>17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8"/>
      <c r="N2" s="27"/>
    </row>
    <row r="3" spans="1:15" s="2" customFormat="1" ht="85.2" customHeight="1" x14ac:dyDescent="0.2">
      <c r="A3" s="5" t="s">
        <v>1</v>
      </c>
      <c r="B3" s="6" t="s">
        <v>0</v>
      </c>
      <c r="C3" s="6" t="s">
        <v>6</v>
      </c>
      <c r="D3" s="6" t="s">
        <v>3</v>
      </c>
      <c r="E3" s="6" t="s">
        <v>2</v>
      </c>
      <c r="F3" s="6" t="s">
        <v>8</v>
      </c>
      <c r="G3" s="6" t="s">
        <v>7</v>
      </c>
      <c r="H3" s="10" t="s">
        <v>9</v>
      </c>
      <c r="I3" s="11" t="s">
        <v>10</v>
      </c>
      <c r="J3" s="11" t="s">
        <v>18</v>
      </c>
      <c r="K3" s="11" t="s">
        <v>19</v>
      </c>
      <c r="L3" s="20" t="s">
        <v>11</v>
      </c>
      <c r="M3" s="11" t="s">
        <v>12</v>
      </c>
      <c r="N3" s="6" t="s">
        <v>13</v>
      </c>
    </row>
    <row r="4" spans="1:15" s="2" customFormat="1" ht="19.95" customHeight="1" x14ac:dyDescent="0.2">
      <c r="A4" s="16">
        <v>1</v>
      </c>
      <c r="B4" s="17">
        <v>2</v>
      </c>
      <c r="C4" s="16">
        <v>3</v>
      </c>
      <c r="D4" s="16">
        <v>4</v>
      </c>
      <c r="E4" s="16">
        <v>5</v>
      </c>
      <c r="F4" s="16">
        <v>6</v>
      </c>
      <c r="G4" s="16">
        <v>7</v>
      </c>
      <c r="H4" s="16">
        <v>8</v>
      </c>
      <c r="I4" s="16">
        <v>9</v>
      </c>
      <c r="J4" s="16">
        <v>10</v>
      </c>
      <c r="K4" s="16">
        <v>11</v>
      </c>
      <c r="L4" s="7">
        <v>12</v>
      </c>
      <c r="M4" s="16">
        <v>13</v>
      </c>
      <c r="N4" s="16">
        <v>14</v>
      </c>
    </row>
    <row r="5" spans="1:15" s="2" customFormat="1" ht="30" customHeight="1" x14ac:dyDescent="0.2">
      <c r="A5" s="24">
        <v>1</v>
      </c>
      <c r="B5" s="22" t="s">
        <v>16</v>
      </c>
      <c r="C5" s="18" t="s">
        <v>14</v>
      </c>
      <c r="D5" s="8"/>
      <c r="E5" s="8"/>
      <c r="F5" s="8"/>
      <c r="G5" s="19">
        <v>1000</v>
      </c>
      <c r="H5" s="19">
        <v>1500</v>
      </c>
      <c r="I5" s="3">
        <v>0</v>
      </c>
      <c r="J5" s="3">
        <f>G5*I5</f>
        <v>0</v>
      </c>
      <c r="K5" s="3">
        <f>H5*I5</f>
        <v>0</v>
      </c>
      <c r="L5" s="12"/>
      <c r="M5" s="3">
        <f>J5+(J5*L5)</f>
        <v>0</v>
      </c>
      <c r="N5" s="3">
        <f>K5+(K5*L5)</f>
        <v>0</v>
      </c>
      <c r="O5" s="9"/>
    </row>
    <row r="6" spans="1:15" s="2" customFormat="1" ht="30" customHeight="1" x14ac:dyDescent="0.2">
      <c r="A6" s="25"/>
      <c r="B6" s="23"/>
      <c r="C6" s="18" t="s">
        <v>15</v>
      </c>
      <c r="D6" s="8"/>
      <c r="E6" s="8"/>
      <c r="F6" s="8"/>
      <c r="G6" s="19">
        <v>3000</v>
      </c>
      <c r="H6" s="19">
        <v>4500</v>
      </c>
      <c r="I6" s="3">
        <v>0</v>
      </c>
      <c r="J6" s="3">
        <f>G6*I6</f>
        <v>0</v>
      </c>
      <c r="K6" s="3">
        <f>H6*I6</f>
        <v>0</v>
      </c>
      <c r="L6" s="12"/>
      <c r="M6" s="3">
        <f>J6+(J6*L6)</f>
        <v>0</v>
      </c>
      <c r="N6" s="3">
        <f>K6+(K6*L6)</f>
        <v>0</v>
      </c>
      <c r="O6" s="9"/>
    </row>
    <row r="7" spans="1:15" s="2" customFormat="1" ht="24" customHeight="1" x14ac:dyDescent="0.2">
      <c r="A7" s="29" t="s">
        <v>4</v>
      </c>
      <c r="B7" s="29"/>
      <c r="C7" s="29"/>
      <c r="D7" s="29"/>
      <c r="E7" s="29"/>
      <c r="F7" s="29"/>
      <c r="G7" s="29"/>
      <c r="H7" s="29"/>
      <c r="I7" s="29"/>
      <c r="J7" s="14">
        <f>SUM(J5:J6)</f>
        <v>0</v>
      </c>
      <c r="K7" s="14">
        <f>SUM(K5:K6)</f>
        <v>0</v>
      </c>
      <c r="L7" s="13"/>
      <c r="M7" s="14">
        <f>SUM(M5:M6)</f>
        <v>0</v>
      </c>
      <c r="N7" s="15">
        <f>SUM(N5:N6)</f>
        <v>0</v>
      </c>
    </row>
    <row r="9" spans="1:15" x14ac:dyDescent="0.25">
      <c r="A9" s="30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</row>
    <row r="10" spans="1:15" ht="14.4" x14ac:dyDescent="0.25">
      <c r="A10" s="30" t="s">
        <v>5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</row>
    <row r="12" spans="1:15" ht="13.95" customHeight="1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</row>
    <row r="13" spans="1:15" ht="13.95" customHeight="1" x14ac:dyDescent="0.25">
      <c r="A13" s="21" t="s">
        <v>20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</row>
  </sheetData>
  <mergeCells count="8">
    <mergeCell ref="A13:N13"/>
    <mergeCell ref="B5:B6"/>
    <mergeCell ref="A5:A6"/>
    <mergeCell ref="A1:N1"/>
    <mergeCell ref="A2:N2"/>
    <mergeCell ref="A7:I7"/>
    <mergeCell ref="A9:N9"/>
    <mergeCell ref="A10:N10"/>
  </mergeCells>
  <pageMargins left="0.70866141732283472" right="0.70866141732283472" top="0.74803149606299213" bottom="0.74803149606299213" header="0.31496062992125984" footer="0.31496062992125984"/>
  <pageSetup paperSize="9" scale="3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FAC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Paweł</dc:creator>
  <cp:lastModifiedBy>Anna Stawska</cp:lastModifiedBy>
  <cp:lastPrinted>2023-11-26T19:38:30Z</cp:lastPrinted>
  <dcterms:created xsi:type="dcterms:W3CDTF">2021-08-26T16:14:46Z</dcterms:created>
  <dcterms:modified xsi:type="dcterms:W3CDTF">2024-03-08T10:03:50Z</dcterms:modified>
</cp:coreProperties>
</file>