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leksandra\Desktop\DYSK 03 2023\CZERWONAK GPW\"/>
    </mc:Choice>
  </mc:AlternateContent>
  <xr:revisionPtr revIDLastSave="0" documentId="13_ncr:1_{B89C6E1B-7BC7-4A27-A7C8-4FE743430DAC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6" i="1"/>
  <c r="D11" i="1"/>
  <c r="F11" i="1" s="1"/>
  <c r="G11" i="1" s="1"/>
  <c r="D7" i="1"/>
  <c r="F7" i="1" s="1"/>
  <c r="D13" i="1" l="1"/>
  <c r="F10" i="1"/>
  <c r="G10" i="1" s="1"/>
  <c r="F6" i="1"/>
  <c r="G7" i="1"/>
  <c r="G6" i="1" l="1"/>
  <c r="G13" i="1" s="1"/>
  <c r="F13" i="1"/>
</calcChain>
</file>

<file path=xl/sharedStrings.xml><?xml version="1.0" encoding="utf-8"?>
<sst xmlns="http://schemas.openxmlformats.org/spreadsheetml/2006/main" count="25" uniqueCount="25">
  <si>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</si>
  <si>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</si>
  <si>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</si>
  <si>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</si>
  <si>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</si>
  <si>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</si>
  <si>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</si>
  <si>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</si>
  <si>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</si>
  <si>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</si>
  <si>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</si>
  <si>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</si>
  <si>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t>Stawka podatku VAT  %</t>
  </si>
  <si>
    <t>Zużycie energii elektrycznej w trakcie trwania zamówienia w kWh</t>
  </si>
  <si>
    <t>x</t>
  </si>
  <si>
    <t>Tabela nr 1 zamówienie podstawowe</t>
  </si>
  <si>
    <t>Tabela nr 2 prawo opcji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</si>
  <si>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</si>
  <si>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Zamówienie podstawowe wraz z prawem opcji, suma z Tabeli 1 i 2:</t>
  </si>
  <si>
    <t>Cena jednostkowa netto w zł/kWh*</t>
  </si>
  <si>
    <t xml:space="preserve">2. Dostawa energii elektrycznej w okresie od 01.01.2024 r. do 31.12.2024 r.  - zamówienie podstawowe </t>
  </si>
  <si>
    <t>2. Dostawa energii elektrycznej w okresie od 01.01.2024 r. do 31.12.2024 r.  - prawo opcji</t>
  </si>
  <si>
    <t>1. Dostawa energii elektrycznej w okresie od sierpnia 2023 r. do 31.12.2023 r.  - prawo opcji</t>
  </si>
  <si>
    <t xml:space="preserve">1. Dostawa energii elektrycznej w okresie od sierpnia  2023 r. do 31.12.2023 r.  - zamówienie podstawowe </t>
  </si>
  <si>
    <t>Dostawa energii elektrycznej dla Gminnego Przedsiębiorstwa Wodociągowego sp. z o.o. w Koziegłowach (gm. Czerwonak) na okres od sierpnia 2023 r. do 31.12.2024 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</si>
</sst>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7"/>
  <sheetViews>
    <sheetView tabSelected="1" zoomScale="80" zoomScaleNormal="80" workbookViewId="0">
      <selection activeCell="J4" sqref="J4"/>
    </sheetView>
  </sheetViews>
  <sheetFormatPr defaultColWidth="8.88671875" defaultRowHeight="13.8"/>
  <cols>
    <col min="1" max="1" width="31.21875" style="2" customWidth="1"/>
    <col min="2" max="2" width="11" style="2" customWidth="1"/>
    <col min="3" max="3" width="13.6640625" style="2" customWidth="1"/>
    <col min="4" max="4" width="13.77734375" style="2" customWidth="1"/>
    <col min="5" max="5" width="8.109375" style="2" customWidth="1"/>
    <col min="6" max="6" width="12.44140625" style="2" customWidth="1"/>
    <col min="7" max="7" width="16.44140625" style="2" customWidth="1"/>
    <col min="8" max="1025" width="9.33203125" style="2" customWidth="1"/>
    <col min="1026" max="16384" width="8.88671875" style="1"/>
  </cols>
  <sheetData>
    <row r="1" spans="1:7">
      <c r="A1" s="30" t="s">
        <v>11</v>
      </c>
      <c r="B1" s="30"/>
      <c r="C1" s="30"/>
      <c r="D1" s="30"/>
      <c r="E1" s="30"/>
      <c r="F1" s="30"/>
      <c r="G1" s="30"/>
    </row>
    <row r="2" spans="1:7" ht="37.200000000000003" customHeight="1">
      <c r="A2" s="31" t="s">
        <v>24</v>
      </c>
      <c r="B2" s="31"/>
      <c r="C2" s="31"/>
      <c r="D2" s="31"/>
      <c r="E2" s="31"/>
      <c r="F2" s="31"/>
      <c r="G2" s="31"/>
    </row>
    <row r="3" spans="1:7" ht="30.6" customHeight="1">
      <c r="A3" s="26" t="s">
        <v>15</v>
      </c>
      <c r="B3" s="26"/>
      <c r="C3" s="26"/>
      <c r="D3" s="26"/>
      <c r="E3" s="3"/>
      <c r="F3" s="3"/>
      <c r="G3" s="3"/>
    </row>
    <row r="4" spans="1:7" ht="70.2" customHeight="1">
      <c r="A4" s="4" t="s">
        <v>10</v>
      </c>
      <c r="B4" s="4" t="s">
        <v>19</v>
      </c>
      <c r="C4" s="4" t="s">
        <v>13</v>
      </c>
      <c r="D4" s="4" t="s">
        <v>0</v>
      </c>
      <c r="E4" s="4" t="s">
        <v>12</v>
      </c>
      <c r="F4" s="4" t="s">
        <v>1</v>
      </c>
      <c r="G4" s="4" t="s">
        <v>2</v>
      </c>
    </row>
    <row r="5" spans="1:7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</row>
    <row r="6" spans="1:7" ht="55.2">
      <c r="A6" s="5" t="s">
        <v>23</v>
      </c>
      <c r="B6" s="6"/>
      <c r="C6" s="7">
        <v>85000</v>
      </c>
      <c r="D6" s="8">
        <f t="shared" ref="D6:D7" si="0">ROUND(B6*C6,2)</f>
        <v>0</v>
      </c>
      <c r="E6" s="9">
        <v>23</v>
      </c>
      <c r="F6" s="9">
        <f t="shared" ref="F6:F7" si="1">ROUND(D6*0.23,2)</f>
        <v>0</v>
      </c>
      <c r="G6" s="9">
        <f t="shared" ref="G6:G7" si="2">D6+F6</f>
        <v>0</v>
      </c>
    </row>
    <row r="7" spans="1:7" ht="55.2">
      <c r="A7" s="5" t="s">
        <v>20</v>
      </c>
      <c r="B7" s="6"/>
      <c r="C7" s="7">
        <v>185000</v>
      </c>
      <c r="D7" s="8">
        <f t="shared" si="0"/>
        <v>0</v>
      </c>
      <c r="E7" s="9">
        <v>23</v>
      </c>
      <c r="F7" s="9">
        <f t="shared" si="1"/>
        <v>0</v>
      </c>
      <c r="G7" s="9">
        <f t="shared" si="2"/>
        <v>0</v>
      </c>
    </row>
    <row r="8" spans="1:7">
      <c r="A8" s="10"/>
      <c r="B8" s="11"/>
      <c r="C8" s="12"/>
      <c r="D8" s="13"/>
      <c r="E8" s="13"/>
      <c r="F8" s="13"/>
      <c r="G8" s="13"/>
    </row>
    <row r="9" spans="1:7" ht="28.8" customHeight="1">
      <c r="A9" s="14" t="s">
        <v>16</v>
      </c>
      <c r="B9" s="11"/>
      <c r="C9" s="12"/>
      <c r="D9" s="13"/>
      <c r="E9" s="13"/>
      <c r="F9" s="13"/>
      <c r="G9" s="13"/>
    </row>
    <row r="10" spans="1:7" ht="41.4">
      <c r="A10" s="5" t="s">
        <v>22</v>
      </c>
      <c r="B10" s="6"/>
      <c r="C10" s="19">
        <v>12750</v>
      </c>
      <c r="D10" s="8">
        <f t="shared" ref="D10" si="3">ROUND(B10*C10,2)</f>
        <v>0</v>
      </c>
      <c r="E10" s="9">
        <v>23</v>
      </c>
      <c r="F10" s="9">
        <f t="shared" ref="F10" si="4">ROUND(D10*0.23,2)</f>
        <v>0</v>
      </c>
      <c r="G10" s="9">
        <f t="shared" ref="G10" si="5">D10+F10</f>
        <v>0</v>
      </c>
    </row>
    <row r="11" spans="1:7" ht="41.4">
      <c r="A11" s="15" t="s">
        <v>21</v>
      </c>
      <c r="B11" s="6"/>
      <c r="C11" s="7">
        <v>27750</v>
      </c>
      <c r="D11" s="8">
        <f t="shared" ref="D11" si="6">ROUND(B11*C11,2)</f>
        <v>0</v>
      </c>
      <c r="E11" s="9">
        <v>23</v>
      </c>
      <c r="F11" s="9">
        <f t="shared" ref="F11" si="7">ROUND(D11*0.23,2)</f>
        <v>0</v>
      </c>
      <c r="G11" s="9">
        <f t="shared" ref="G11" si="8">D11+F11</f>
        <v>0</v>
      </c>
    </row>
    <row r="12" spans="1:7">
      <c r="A12" s="16"/>
      <c r="B12" s="16"/>
      <c r="C12" s="16"/>
      <c r="D12" s="16"/>
      <c r="E12" s="16"/>
      <c r="F12" s="16"/>
      <c r="G12" s="16"/>
    </row>
    <row r="13" spans="1:7" ht="34.200000000000003" customHeight="1">
      <c r="A13" s="27" t="s">
        <v>18</v>
      </c>
      <c r="B13" s="28"/>
      <c r="C13" s="29"/>
      <c r="D13" s="17">
        <f>SUM(D6:D11)</f>
        <v>0</v>
      </c>
      <c r="E13" s="18" t="s">
        <v>14</v>
      </c>
      <c r="F13" s="17">
        <f t="shared" ref="F13:G13" si="9">SUM(F6:F11)</f>
        <v>0</v>
      </c>
      <c r="G13" s="17">
        <f t="shared" si="9"/>
        <v>0</v>
      </c>
    </row>
    <row r="16" spans="1:7">
      <c r="A16" s="20" t="s">
        <v>17</v>
      </c>
      <c r="B16" s="21"/>
      <c r="C16" s="21"/>
      <c r="D16" s="21"/>
      <c r="E16" s="21"/>
      <c r="F16" s="21"/>
      <c r="G16" s="22"/>
    </row>
    <row r="17" spans="1:7" ht="52.2" customHeight="1">
      <c r="A17" s="23"/>
      <c r="B17" s="24"/>
      <c r="C17" s="24"/>
      <c r="D17" s="24"/>
      <c r="E17" s="24"/>
      <c r="F17" s="24"/>
      <c r="G17" s="25"/>
    </row>
  </sheetData>
  <mergeCells count="5">
    <mergeCell ref="A16:G17"/>
    <mergeCell ref="A3:D3"/>
    <mergeCell ref="A13:C13"/>
    <mergeCell ref="A1:G1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</cp:lastModifiedBy>
  <cp:revision>2</cp:revision>
  <dcterms:created xsi:type="dcterms:W3CDTF">2015-06-05T18:19:34Z</dcterms:created>
  <dcterms:modified xsi:type="dcterms:W3CDTF">2023-06-16T09:37:18Z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