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iegielewski4912\Desktop\elektryczne\elektr\"/>
    </mc:Choice>
  </mc:AlternateContent>
  <bookViews>
    <workbookView xWindow="240" yWindow="45" windowWidth="18195" windowHeight="79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Arkusz1!$A$2:$Q$24</definedName>
  </definedNames>
  <calcPr calcId="162913"/>
</workbook>
</file>

<file path=xl/calcChain.xml><?xml version="1.0" encoding="utf-8"?>
<calcChain xmlns="http://schemas.openxmlformats.org/spreadsheetml/2006/main">
  <c r="N11" i="1" l="1"/>
  <c r="M11" i="1" l="1"/>
  <c r="L11" i="1"/>
  <c r="G11" i="1" l="1"/>
  <c r="O11" i="1" s="1"/>
  <c r="O12" i="1" l="1"/>
  <c r="P11" i="1"/>
  <c r="Q11" i="1" s="1"/>
  <c r="Q12" i="1" s="1"/>
</calcChain>
</file>

<file path=xl/sharedStrings.xml><?xml version="1.0" encoding="utf-8"?>
<sst xmlns="http://schemas.openxmlformats.org/spreadsheetml/2006/main" count="44" uniqueCount="38">
  <si>
    <t>Lp.</t>
  </si>
  <si>
    <t>Stawka roboczogodziny kosztorysowej (ubruttowiona)                     w zł/r-g</t>
  </si>
  <si>
    <t>Wskażnik kosztów zakupu                  Kz (do M)                             w %</t>
  </si>
  <si>
    <t>Wartość materiałów netto                 w zł (Bn)</t>
  </si>
  <si>
    <t>Wskaźnik narzutu kosztów pośrednich                 Kp (R+S)                                    w %</t>
  </si>
  <si>
    <t>Wskaźnik narzytu                               zysku                                Z (R+S)                      w %</t>
  </si>
  <si>
    <t>Rok realizacji</t>
  </si>
  <si>
    <t>Wartość  netto pracy sprzętu w zł.</t>
  </si>
  <si>
    <t>Podatek VAT 23%</t>
  </si>
  <si>
    <t>Wartość robocizny ,,R" netto w zł.</t>
  </si>
  <si>
    <t>Ilość roboczo -                 godzin                           An</t>
  </si>
  <si>
    <t>Wartość  netto pracy sprzętu ,,S" z uwzględnie-          niem Kp i Z                w zł.</t>
  </si>
  <si>
    <t>Wypełnia Wykonawca</t>
  </si>
  <si>
    <t>Kol. 3*Kol,4*kol.5 (1+ Kp/100)* kol.6(1+ Z/100)</t>
  </si>
  <si>
    <t>Kol.8*kol.9 (1+Kz/100)</t>
  </si>
  <si>
    <t>Kol. 11*kol.12 (1+ Kp/100)* kol.13(1+Z/100)</t>
  </si>
  <si>
    <t>Suma  kol.7                              +kol.10+kol.14</t>
  </si>
  <si>
    <t>Suma                            Kol. 15+ kol.16</t>
  </si>
  <si>
    <t>Określił Zamawiający</t>
  </si>
  <si>
    <t>Określił Zamawia - jący</t>
  </si>
  <si>
    <t>Wartość materiałów ,,M"netto z uwzględnie-          niem kosztów zakupu w zł.</t>
  </si>
  <si>
    <t>(Pieczęć i podpis składającego ofertę)</t>
  </si>
  <si>
    <t>Wypełnia Wykonawca ( wstawić wart. z kol. 5</t>
  </si>
  <si>
    <t>Wypełnia Wykonawca (wstawić wartość z kol.6)</t>
  </si>
  <si>
    <t>23%                            z  kol.15</t>
  </si>
  <si>
    <t>1.</t>
  </si>
  <si>
    <t>2.</t>
  </si>
  <si>
    <t>Wykonawca zobowiązany jest wypełnić wszystkie pola w poszczególnych kolumnach z dokładnośćią do dwóch miejsc po przecinku, w miejscach gdzie zamierza wstawić wartość zerową winien wpisać 0,00</t>
  </si>
  <si>
    <t>…………………………………………………………</t>
  </si>
  <si>
    <t>Przyjęte przez Zamawiającego  wartości  ilości roboczogodzin, wartości materiałów i koszty pracy sprzętu służą jedynie do oszacowania wartości oferty.</t>
  </si>
  <si>
    <t>Wartość szacunkowa netto w zł</t>
  </si>
  <si>
    <t>Wartość szacunkowa brutto w zł.</t>
  </si>
  <si>
    <t xml:space="preserve">Całkowita wartość  -cena netto   ( kolumna 15) - …………………………………….. zł   ( słownie : …………………………………………………………………………………………………………………………………………………………………………………..) </t>
  </si>
  <si>
    <t>Całkowita wartość  -cena brutto   ( kolumna 17) - …………………………………… zł   ( słownie : …………………………………………………………………………………………………………………………………………………………………………………..)</t>
  </si>
  <si>
    <t>UPROSZCZONY KOSZTORYS OFERTOWY -WYKONAWCY</t>
  </si>
  <si>
    <t>Uwaga : przed wypełnieniem druku przedmiotowego Uproszczonego Kosztorysu Ofertowego  należy się zapoznać z Opisem sposobu wyliczania wartości oferty umieszczonym w SIWZ.</t>
  </si>
  <si>
    <t xml:space="preserve">na roboty obejmujące naprawę, usuwanie awarii, naprawa instalacji elektrycznych, odgromowych, linii kablowych i oświetlenia terenu  na terenie kompleksów administrowanych przez  Jednostkę Wojskową Nr 2063 w roku  2020 </t>
  </si>
  <si>
    <t>Załącznik nr 2 do SIWS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</si>
</sst>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0" fillId="0" borderId="0" xfId="0" applyNumberFormat="1"/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4" fontId="0" fillId="0" borderId="0" xfId="0" applyNumberFormat="1"/>
    <xf numFmtId="0" fontId="5" fillId="0" borderId="0" xfId="0" applyFont="1" applyBorder="1" applyAlignment="1">
      <alignment horizontal="center"/>
    </xf>
    <xf numFmtId="0" fontId="9" fillId="0" borderId="0" xfId="0" applyFont="1" applyAlignment="1"/>
    <xf numFmtId="3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Border="1" applyAlignment="1"/>
    <xf numFmtId="2" fontId="1" fillId="0" borderId="0" xfId="0" applyNumberFormat="1" applyFont="1" applyFill="1" applyBorder="1"/>
    <xf numFmtId="0" fontId="0" fillId="0" borderId="0" xfId="0" applyFill="1"/>
    <xf numFmtId="0" fontId="9" fillId="0" borderId="0" xfId="0" applyFont="1" applyBorder="1" applyAlignme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3" fontId="10" fillId="2" borderId="1" xfId="0" applyNumberFormat="1" applyFont="1" applyFill="1" applyBorder="1"/>
    <xf numFmtId="2" fontId="10" fillId="2" borderId="1" xfId="0" applyNumberFormat="1" applyFont="1" applyFill="1" applyBorder="1"/>
    <xf numFmtId="2" fontId="10" fillId="6" borderId="1" xfId="0" applyNumberFormat="1" applyFont="1" applyFill="1" applyBorder="1"/>
    <xf numFmtId="2" fontId="10" fillId="8" borderId="1" xfId="0" applyNumberFormat="1" applyFont="1" applyFill="1" applyBorder="1"/>
    <xf numFmtId="2" fontId="10" fillId="4" borderId="1" xfId="0" applyNumberFormat="1" applyFont="1" applyFill="1" applyBorder="1"/>
    <xf numFmtId="2" fontId="10" fillId="5" borderId="1" xfId="0" applyNumberFormat="1" applyFont="1" applyFill="1" applyBorder="1"/>
    <xf numFmtId="2" fontId="10" fillId="7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8"/>
  <sheetViews>
    <sheetView tabSelected="1" topLeftCell="L1" zoomScaleNormal="100" workbookViewId="0">
      <selection activeCell="S6" sqref="S6"/>
    </sheetView>
  </sheetViews>
  <sheetFormatPr defaultRowHeight="15" x14ac:dyDescent="0.25"/>
  <cols>
    <col min="1" max="1" width="4.85546875" customWidth="1"/>
    <col min="2" max="2" width="8.7109375" customWidth="1"/>
    <col min="3" max="3" width="9.7109375" customWidth="1"/>
    <col min="4" max="4" width="15.140625" customWidth="1"/>
    <col min="5" max="5" width="11.85546875" customWidth="1"/>
    <col min="6" max="6" width="9.85546875" customWidth="1"/>
    <col min="7" max="7" width="15.42578125" customWidth="1"/>
    <col min="8" max="8" width="13" customWidth="1"/>
    <col min="9" max="9" width="10.85546875" customWidth="1"/>
    <col min="10" max="10" width="14.140625" customWidth="1"/>
    <col min="11" max="11" width="13.140625" customWidth="1"/>
    <col min="12" max="12" width="10.7109375" customWidth="1"/>
    <col min="13" max="13" width="9.85546875" customWidth="1"/>
    <col min="14" max="14" width="13.42578125" customWidth="1"/>
    <col min="15" max="15" width="13.28515625" customWidth="1"/>
    <col min="16" max="16" width="9.85546875" customWidth="1"/>
    <col min="17" max="17" width="14.28515625" customWidth="1"/>
    <col min="19" max="19" width="11.42578125" bestFit="1" customWidth="1"/>
  </cols>
  <sheetData>
    <row r="3" spans="1:20" x14ac:dyDescent="0.25">
      <c r="O3" s="48" t="s">
        <v>37</v>
      </c>
      <c r="P3" s="48"/>
      <c r="Q3" s="48"/>
    </row>
    <row r="5" spans="1:20" ht="18.75" x14ac:dyDescent="0.3">
      <c r="A5" s="49" t="s">
        <v>34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20" ht="35.25" customHeight="1" x14ac:dyDescent="0.25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8" spans="1:20" ht="99" customHeight="1" x14ac:dyDescent="0.25">
      <c r="A8" s="4" t="s">
        <v>0</v>
      </c>
      <c r="B8" s="3" t="s">
        <v>6</v>
      </c>
      <c r="C8" s="2" t="s">
        <v>10</v>
      </c>
      <c r="D8" s="3" t="s">
        <v>1</v>
      </c>
      <c r="E8" s="3" t="s">
        <v>4</v>
      </c>
      <c r="F8" s="3" t="s">
        <v>5</v>
      </c>
      <c r="G8" s="3" t="s">
        <v>9</v>
      </c>
      <c r="H8" s="3" t="s">
        <v>3</v>
      </c>
      <c r="I8" s="3" t="s">
        <v>2</v>
      </c>
      <c r="J8" s="3" t="s">
        <v>20</v>
      </c>
      <c r="K8" s="3" t="s">
        <v>7</v>
      </c>
      <c r="L8" s="3" t="s">
        <v>4</v>
      </c>
      <c r="M8" s="3" t="s">
        <v>5</v>
      </c>
      <c r="N8" s="3" t="s">
        <v>11</v>
      </c>
      <c r="O8" s="3" t="s">
        <v>30</v>
      </c>
      <c r="P8" s="3" t="s">
        <v>8</v>
      </c>
      <c r="Q8" s="3" t="s">
        <v>31</v>
      </c>
    </row>
    <row r="9" spans="1:20" ht="60" x14ac:dyDescent="0.25">
      <c r="A9" s="5"/>
      <c r="B9" s="5"/>
      <c r="C9" s="13" t="s">
        <v>19</v>
      </c>
      <c r="D9" s="8" t="s">
        <v>12</v>
      </c>
      <c r="E9" s="8" t="s">
        <v>12</v>
      </c>
      <c r="F9" s="8" t="s">
        <v>12</v>
      </c>
      <c r="G9" s="7" t="s">
        <v>13</v>
      </c>
      <c r="H9" s="13" t="s">
        <v>18</v>
      </c>
      <c r="I9" s="8" t="s">
        <v>12</v>
      </c>
      <c r="J9" s="47" t="s">
        <v>14</v>
      </c>
      <c r="K9" s="13" t="s">
        <v>18</v>
      </c>
      <c r="L9" s="8" t="s">
        <v>22</v>
      </c>
      <c r="M9" s="8" t="s">
        <v>23</v>
      </c>
      <c r="N9" s="7" t="s">
        <v>15</v>
      </c>
      <c r="O9" s="9" t="s">
        <v>16</v>
      </c>
      <c r="P9" s="10" t="s">
        <v>24</v>
      </c>
      <c r="Q9" s="9" t="s">
        <v>17</v>
      </c>
      <c r="T9" s="31"/>
    </row>
    <row r="10" spans="1:20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S10" s="18"/>
    </row>
    <row r="11" spans="1:20" ht="18.75" customHeight="1" x14ac:dyDescent="0.25">
      <c r="A11" s="6">
        <v>1</v>
      </c>
      <c r="B11" s="6">
        <v>2020</v>
      </c>
      <c r="C11" s="40">
        <v>7000</v>
      </c>
      <c r="D11" s="41">
        <v>0</v>
      </c>
      <c r="E11" s="41">
        <v>0</v>
      </c>
      <c r="F11" s="41">
        <v>0</v>
      </c>
      <c r="G11" s="41">
        <f>C11*D11*(1+E11/100)*(1+F11/100)</f>
        <v>0</v>
      </c>
      <c r="H11" s="42">
        <v>28000</v>
      </c>
      <c r="I11" s="42">
        <v>0</v>
      </c>
      <c r="J11" s="42">
        <v>0</v>
      </c>
      <c r="K11" s="43">
        <v>32000</v>
      </c>
      <c r="L11" s="41">
        <f>E11</f>
        <v>0</v>
      </c>
      <c r="M11" s="41">
        <f>F11</f>
        <v>0</v>
      </c>
      <c r="N11" s="43">
        <f>0</f>
        <v>0</v>
      </c>
      <c r="O11" s="44">
        <f>G11+J11+N11</f>
        <v>0</v>
      </c>
      <c r="P11" s="45">
        <f>O11*0.23</f>
        <v>0</v>
      </c>
      <c r="Q11" s="46">
        <f>O11+P11</f>
        <v>0</v>
      </c>
      <c r="S11" s="1"/>
    </row>
    <row r="12" spans="1:20" ht="18.75" customHeight="1" x14ac:dyDescent="0.25">
      <c r="A12" s="36"/>
      <c r="B12" s="36"/>
      <c r="C12" s="37"/>
      <c r="D12" s="38"/>
      <c r="E12" s="39"/>
      <c r="F12" s="39"/>
      <c r="G12" s="39"/>
      <c r="H12" s="21"/>
      <c r="I12" s="39"/>
      <c r="J12" s="39"/>
      <c r="K12" s="21"/>
      <c r="L12" s="39"/>
      <c r="M12" s="39"/>
      <c r="N12" s="39"/>
      <c r="O12" s="44">
        <f>SUM(O11:O11)</f>
        <v>0</v>
      </c>
      <c r="P12" s="21"/>
      <c r="Q12" s="46">
        <f>SUM(Q11:Q11)</f>
        <v>0</v>
      </c>
    </row>
    <row r="13" spans="1:20" ht="15.75" x14ac:dyDescent="0.25">
      <c r="A13" s="20"/>
      <c r="B13" s="23" t="s">
        <v>35</v>
      </c>
      <c r="C13" s="23"/>
      <c r="D13" s="23"/>
      <c r="E13" s="23"/>
      <c r="F13" s="23"/>
      <c r="G13" s="23"/>
      <c r="H13" s="23"/>
      <c r="I13" s="23"/>
      <c r="J13" s="23"/>
      <c r="K13" s="20"/>
      <c r="L13" s="20"/>
      <c r="N13" s="1"/>
      <c r="O13" s="21"/>
      <c r="P13" s="22"/>
      <c r="Q13" s="21"/>
    </row>
    <row r="14" spans="1:20" ht="15.75" x14ac:dyDescent="0.25">
      <c r="A14" s="17"/>
      <c r="B14" s="17" t="s">
        <v>27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4"/>
      <c r="N14" s="14"/>
      <c r="O14" s="14"/>
      <c r="P14" s="14"/>
      <c r="Q14" s="14"/>
    </row>
    <row r="15" spans="1:20" ht="15.75" x14ac:dyDescent="0.25">
      <c r="A15" s="17"/>
      <c r="B15" s="50" t="s">
        <v>29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20" ht="15.7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4"/>
      <c r="N16" s="14"/>
      <c r="O16" s="14"/>
      <c r="P16" s="14"/>
      <c r="Q16" s="14"/>
    </row>
    <row r="17" spans="1:19" ht="15.75" x14ac:dyDescent="0.25">
      <c r="A17" s="19" t="s">
        <v>25</v>
      </c>
      <c r="B17" s="53" t="s">
        <v>32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S17" s="15"/>
    </row>
    <row r="18" spans="1:19" ht="15.75" x14ac:dyDescent="0.25">
      <c r="A18" s="19" t="s">
        <v>26</v>
      </c>
      <c r="B18" s="53" t="s">
        <v>33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S18" s="15"/>
    </row>
    <row r="19" spans="1:19" ht="21" customHeight="1" x14ac:dyDescent="0.2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S19" s="15"/>
    </row>
    <row r="20" spans="1:19" ht="15.75" x14ac:dyDescent="0.25">
      <c r="B20" s="1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4"/>
    </row>
    <row r="21" spans="1:19" x14ac:dyDescent="0.25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4"/>
      <c r="S21" s="15"/>
    </row>
    <row r="22" spans="1:19" x14ac:dyDescent="0.25">
      <c r="B22" s="2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5" t="s">
        <v>28</v>
      </c>
      <c r="O22" s="55"/>
      <c r="P22" s="55"/>
      <c r="Q22" s="24"/>
    </row>
    <row r="23" spans="1:19" ht="20.25" customHeight="1" x14ac:dyDescent="0.25">
      <c r="B23" s="26"/>
      <c r="C23" s="29"/>
      <c r="D23" s="29"/>
      <c r="E23" s="30"/>
      <c r="F23" s="30"/>
      <c r="G23" s="30"/>
      <c r="H23" s="34"/>
      <c r="I23" s="33"/>
      <c r="J23" s="30"/>
      <c r="K23" s="30"/>
      <c r="L23" s="30"/>
      <c r="M23" s="30"/>
      <c r="N23" s="56" t="s">
        <v>21</v>
      </c>
      <c r="O23" s="56"/>
      <c r="P23" s="56"/>
      <c r="Q23" s="24"/>
    </row>
    <row r="24" spans="1:19" x14ac:dyDescent="0.25">
      <c r="B24" s="25"/>
      <c r="C24" s="28"/>
      <c r="D24" s="28"/>
      <c r="E24" s="28"/>
      <c r="F24" s="28"/>
      <c r="G24" s="28"/>
      <c r="H24" s="28"/>
      <c r="I24" s="32"/>
      <c r="J24" s="28"/>
      <c r="K24" s="28"/>
      <c r="L24" s="28"/>
      <c r="M24" s="28"/>
      <c r="N24" s="28"/>
      <c r="O24" s="28"/>
      <c r="P24" s="28"/>
      <c r="Q24" s="24"/>
    </row>
    <row r="25" spans="1:19" x14ac:dyDescent="0.25">
      <c r="B25" s="25"/>
      <c r="C25" s="28"/>
      <c r="D25" s="28"/>
      <c r="E25" s="28"/>
      <c r="F25" s="28"/>
      <c r="G25" s="28"/>
      <c r="H25" s="28"/>
      <c r="I25" s="32"/>
      <c r="J25" s="35"/>
      <c r="K25" s="28"/>
      <c r="L25" s="28"/>
      <c r="M25" s="28"/>
      <c r="N25" s="28"/>
      <c r="O25" s="28"/>
      <c r="P25" s="28"/>
      <c r="Q25" s="24"/>
    </row>
    <row r="26" spans="1:19" ht="28.5" customHeight="1" x14ac:dyDescent="0.25">
      <c r="B26" s="26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4"/>
    </row>
    <row r="27" spans="1:19" x14ac:dyDescent="0.25">
      <c r="B27" s="2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4"/>
    </row>
    <row r="28" spans="1:19" x14ac:dyDescent="0.25">
      <c r="B28" s="25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4"/>
    </row>
    <row r="29" spans="1:19" ht="16.5" customHeight="1" x14ac:dyDescent="0.25">
      <c r="B29" s="26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4"/>
    </row>
    <row r="30" spans="1:19" x14ac:dyDescent="0.25"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4"/>
    </row>
    <row r="31" spans="1:19" x14ac:dyDescent="0.25">
      <c r="B31" s="2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4"/>
    </row>
    <row r="32" spans="1:19" x14ac:dyDescent="0.25">
      <c r="B32" s="2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4"/>
    </row>
    <row r="33" spans="2:17" ht="32.25" customHeight="1" x14ac:dyDescent="0.25">
      <c r="B33" s="26"/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24"/>
    </row>
    <row r="34" spans="2:17" x14ac:dyDescent="0.25">
      <c r="B34" s="2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4"/>
    </row>
    <row r="35" spans="2:17" x14ac:dyDescent="0.25">
      <c r="B35" s="25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4"/>
    </row>
    <row r="36" spans="2:17" x14ac:dyDescent="0.25">
      <c r="B36" s="2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4"/>
    </row>
    <row r="37" spans="2:17" x14ac:dyDescent="0.25">
      <c r="B37" s="12"/>
      <c r="C37" s="52"/>
      <c r="D37" s="52"/>
    </row>
    <row r="38" spans="2:17" ht="17.25" x14ac:dyDescent="0.3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</sheetData>
  <mergeCells count="11">
    <mergeCell ref="O3:Q3"/>
    <mergeCell ref="A5:Q5"/>
    <mergeCell ref="B15:Q15"/>
    <mergeCell ref="B38:P38"/>
    <mergeCell ref="C37:D37"/>
    <mergeCell ref="B17:Q17"/>
    <mergeCell ref="B18:Q18"/>
    <mergeCell ref="B19:Q19"/>
    <mergeCell ref="N22:P22"/>
    <mergeCell ref="N23:P23"/>
    <mergeCell ref="A6:Q6"/>
  </mergeCells>
  <pageMargins left="0.19685039370078741" right="0.19685039370078741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DĄBROWSKI Jan</dc:creator>
  <cp:lastModifiedBy>Dzięgielewski Krzysztof</cp:lastModifiedBy>
  <cp:lastPrinted>2019-12-12T07:47:39Z</cp:lastPrinted>
  <dcterms:created xsi:type="dcterms:W3CDTF">2013-09-04T12:30:45Z</dcterms:created>
  <dcterms:modified xsi:type="dcterms:W3CDTF">2020-01-29T13:16:05Z</dcterms:modified>
</cp:coreProperties>
</file>