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62.2023\3. SWZ\"/>
    </mc:Choice>
  </mc:AlternateContent>
  <xr:revisionPtr revIDLastSave="0" documentId="13_ncr:1_{40F744C4-527F-4946-843C-DBB9E523848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abelle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9" i="1" l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18" i="1"/>
  <c r="H18" i="1" s="1"/>
  <c r="I18" i="1" s="1"/>
  <c r="H33" i="1" l="1"/>
  <c r="F33" i="1"/>
</calcChain>
</file>

<file path=xl/sharedStrings.xml><?xml version="1.0" encoding="utf-8"?>
<sst xmlns="http://schemas.openxmlformats.org/spreadsheetml/2006/main" count="62" uniqueCount="49">
  <si>
    <t>Lp.</t>
  </si>
  <si>
    <t>Przedmiot  zamówienia</t>
  </si>
  <si>
    <t>Jednostka miary</t>
  </si>
  <si>
    <t>Ilość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</si>
  <si>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</si>
  <si>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</si>
  <si>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</si>
  <si>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</si>
  <si>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</si>
  <si>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</si>
  <si>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szt.</t>
  </si>
  <si>
    <t>2.</t>
  </si>
  <si>
    <t xml:space="preserve">3.
</t>
  </si>
  <si>
    <t>4.</t>
  </si>
  <si>
    <t>5.</t>
  </si>
  <si>
    <t>6.</t>
  </si>
  <si>
    <t>7.</t>
  </si>
  <si>
    <t>8.</t>
  </si>
  <si>
    <t xml:space="preserve">9.
</t>
  </si>
  <si>
    <t>10.</t>
  </si>
  <si>
    <t>11.</t>
  </si>
  <si>
    <t>12.</t>
  </si>
  <si>
    <t>13.</t>
  </si>
  <si>
    <t xml:space="preserve">  </t>
  </si>
  <si>
    <t>Razem
Netto:</t>
  </si>
  <si>
    <t>Razem
Brutto:</t>
  </si>
  <si>
    <t>14.</t>
  </si>
  <si>
    <t>15.</t>
  </si>
  <si>
    <t>Klipsy jednorazowe - klipsownica z załadowanym klipsem- rozwarcie klipsa 11mm; cewnik o średnicy 2,5 mm; długość 230 cm; możliwość rotacji oraz wielokrotnego otwarcia i zamknięcia klipsa przed jego uwolnieniem.</t>
  </si>
  <si>
    <t>Stent przełykowy samorozprężalny przeznaczony do tamowania krwawień z żylaków przełyku. Stent całkowicie  pokrywany o długści 135mm, średnicy wewnętrznej (korpus) 25mm i średnicy kołnierza 30mm. Zróżnicowana gęstość oplotu na całej długości stentu.</t>
  </si>
  <si>
    <t>Szczypce biopsyjne jednorazowego użytku, łyżeczki owalne z okienkiem; łyżeczki uchylne do biopsji stycznych; teflonowa osłonka; długość narzędzia 1600mm, maksymalna średnica części wprowadzanej do endoskopu 1,8mm; minimalna średnica kanału roboczego 2,0mm.</t>
  </si>
  <si>
    <t>Pętla do polipektomii owalna, obrotowa:                                                
- jednorazowego użytku, sterylna                                                                                                                      
- długość narzędzia 2300 mm                                                
- zintegrowany uchwyt ze skalą pomiarową                             
- średnica pętli: 10 mm i 15 mm
- średnica osłonki 2.3mm
Do wyboru przez Zamawiającego.</t>
  </si>
  <si>
    <t>Marker węglowy; zastosowanie diagnostyczne: lokalizacja zmian błony śluzowej; 5 ml w ampułce.</t>
  </si>
  <si>
    <t>Urządzenie do usuwania stentu samorozprężalnego do tamowania krwawień z żylaków przełyku złożone z ekstraktora do chwytania stentu i kaniuli zewnętrznej.</t>
  </si>
  <si>
    <t xml:space="preserve">   Cena 
jednostkowa netto (zł/j.m.)</t>
  </si>
  <si>
    <t>Szczypce biopsyjne, jednorazowego użytku, sterylne:
 - maksymalna średnica części wprowadzanej do endoskopu 2,3mm
 - osłonka bezpieczna dla kanałów biopsyjnych endoskopów
- łyżeczki owalne z okienkiem bez igły oraz z igłą
 - łyżeczki uchylne do biopsji stycznych wykonane ze stali nierdzewnej o gładkich krawędziach
 - długość narzędzia: 2300 i 1600mm 
 - średnica kanału roboczego 2.8mm
Do wyboru przez Zamawiającego.</t>
  </si>
  <si>
    <t xml:space="preserve">Szczypce biopsyjne, jednorazowego użytku, sterylne, pokryte teflonem:               
- łyżeczki owalne z okienkiem z igłą lub bez igły                     
- wykonane ze stali nierdzewnej o gładkich krawędziach                                                           
- długość narzędzia 2300 mm 
- średnica kanału roboczego 3.7-3.8mm  
Do wyboru przez Zamawiającego.                                           </t>
  </si>
  <si>
    <t>Pętla elektrochirurgiczna, obrotowa, monofilamentna do polipektomii; średnica pętli 10-15-25mm; długość narzędzia 2300mm; produkt sterylny; średnica części wprowadzanej do endoskopu 2.35mm ; minimalna średnica kanału roboczego 2.8mm.
Do wyboru przez Zamawiającego.</t>
  </si>
  <si>
    <t>Szczotka czyszcząca jednorazowego użytku, dwustronna, dł. 230cm, średnica główek 6 mm, zakończone po obu stronach kulką chroniącą kanał, Średnica osłonki 1.8mm</t>
  </si>
  <si>
    <t>Nasadki przedłużające; jednorazowego użytku; wykonane z przezroczystego silikonu; typ prosty; otwór boczny; kompatybilne z posiadanmi przez zamawiającego endoskopami.</t>
  </si>
  <si>
    <r>
      <t xml:space="preserve">Jednorazowy standardowy ustnik z gumką wykonaną z silikonu; do wszystkich endoskopów stosowanych w górnym odcinku przewodu pokarmowego; każdy ustnik zapakowany oddzielnie; nie zawiera latexu; </t>
    </r>
    <r>
      <rPr>
        <sz val="10"/>
        <color theme="1"/>
        <rFont val="Calibri"/>
        <family val="2"/>
        <charset val="238"/>
        <scheme val="minor"/>
      </rPr>
      <t>wymiary otworu głównego 20mm</t>
    </r>
    <r>
      <rPr>
        <sz val="10"/>
        <rFont val="Calibri"/>
        <family val="2"/>
        <charset val="238"/>
        <scheme val="minor"/>
      </rPr>
      <t>.</t>
    </r>
  </si>
  <si>
    <r>
      <t xml:space="preserve">Pętla do podwiązywania polipów:
- obrotowa
- jednorazowego użytku, sterylna
- średnica pętli 30mm
- długość narzędzia 2300 mm
- narzędzie składa się z wstępnie zmontowanych uchwytu, osłonki, rurki osłonowej i odłączalnej pętli nylonowej;
</t>
    </r>
    <r>
      <rPr>
        <sz val="10"/>
        <color theme="1"/>
        <rFont val="Calibri"/>
        <family val="2"/>
        <charset val="238"/>
        <scheme val="minor"/>
      </rPr>
      <t>-średnica cewnika 2.1mm</t>
    </r>
  </si>
  <si>
    <t xml:space="preserve">  szt.</t>
  </si>
  <si>
    <t>Załącznik nr 3 do SWZ</t>
  </si>
  <si>
    <t>Załącznik nr 1 do umowy nr NZ.261.62.2.2023</t>
  </si>
  <si>
    <t>Formularz cenowo-techniczny dla zadania nr 2</t>
  </si>
  <si>
    <r>
      <t xml:space="preserve"> </t>
    </r>
    <r>
      <rPr>
        <b/>
        <sz val="10"/>
        <rFont val="Calibri"/>
        <family val="2"/>
        <charset val="238"/>
        <scheme val="minor"/>
      </rPr>
      <t xml:space="preserve">1. 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>sukcesywne dostawy sprzętu do zabiegów endoskopowych polipektomii i tamowania krwawień kompatybilnego z posiadanymi przez Zamawiającego endoskopami firmy Olympus GIF-2T160, GIF-XTQ160,CF-HQ190L/I, CF-H190L/I, CF-H185L/I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</t>
    </r>
    <r>
      <rPr>
        <b/>
        <sz val="10"/>
        <rFont val="Calibri"/>
        <family val="2"/>
        <charset val="238"/>
        <scheme val="minor"/>
      </rPr>
      <t xml:space="preserve">
5. </t>
    </r>
    <r>
      <rPr>
        <sz val="10"/>
        <rFont val="Calibri"/>
        <family val="2"/>
        <charset val="238"/>
        <scheme val="minor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……………...………....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</t>
    </r>
  </si>
  <si>
    <t>Igła do ostrzykiwania (jednorazowego użytku); śr. ostrza  igły 0,5 i 0,6mm, dł. ostrza 4 i 5mm, dł. narzędzia 230cm; osłonka śr. 2,3mm; zapobiegający niekontrolowanemu wysuwaniu i chowaniu się ostrza. Osłonka teflonowa odporna na załamania, u wyjścia ostrza igły zwężana, ściśle przylegająca do ostrza. 
Do wyboru przez Zamawiającego.</t>
  </si>
  <si>
    <t>Pętle elektrochirurgiczna, obrotowa, kolonoskopowa, jednora-zowego użytku; do zabiegów polipektomi na zimno i z użyciem generatora elektrochirurgicznego; kształt heksagonalny; szerokość pętli 10mm, 15mm i 25mm; zintegrowany uchwyt ze skalą pomiarową, długość narzędzia 2300mm; średnica części wprowadzanej do endoskopu 2,3mm; minimalna średnica kanału roboczego 2.8mm.
Do wyboru przez Zamawiającego.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</si>
</sst>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,&quot;zł&quot;_-;\-#,###,###,##0.00,&quot;zł&quot;_-;_-* \-??&quot; zł&quot;_-;_-@_-"/>
  </numFmts>
  <fonts count="17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name val="Calibri"/>
      <family val="2"/>
      <charset val="238"/>
    </font>
    <font>
      <b/>
      <sz val="11"/>
      <name val="Tahoma"/>
      <family val="2"/>
      <charset val="1"/>
    </font>
    <font>
      <b/>
      <sz val="9"/>
      <name val="Tahoma"/>
      <family val="2"/>
      <charset val="1"/>
    </font>
    <font>
      <sz val="11"/>
      <name val="Tahoma"/>
      <family val="2"/>
      <charset val="1"/>
    </font>
    <font>
      <sz val="8"/>
      <name val="Calibri"/>
      <family val="2"/>
      <charset val="1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0" fillId="0" borderId="0"/>
  </cellStyleXfs>
  <cellXfs count="45">
    <xf numFmtId="0" fontId="0" fillId="0" borderId="0" xfId="0">
      <alignment vertical="center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16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center" vertical="top" wrapText="1"/>
    </xf>
    <xf numFmtId="4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" fontId="11" fillId="0" borderId="3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6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3" fillId="0" borderId="1" xfId="1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2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</cellXfs>
  <cellStyles count="3">
    <cellStyle name="Excel Built-in Explanatory Text" xfId="1" xr:uid="{00000000-0005-0000-0000-000006000000}"/>
    <cellStyle name="Normalny" xfId="0" builtinId="0"/>
    <cellStyle name="Normalny 2 2" xfId="2" xr:uid="{8A3EFB06-308B-4150-932F-BB2FB3E75E31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X34"/>
  <sheetViews>
    <sheetView tabSelected="1" view="pageBreakPreview" topLeftCell="A27" zoomScaleNormal="100" zoomScaleSheetLayoutView="100" workbookViewId="0">
      <selection activeCell="G33" sqref="G33"/>
    </sheetView>
  </sheetViews>
  <sheetFormatPr defaultColWidth="6.140625" defaultRowHeight="15" x14ac:dyDescent="0.15"/>
  <cols>
    <col min="1" max="1" width="6.140625" style="2" customWidth="1"/>
    <col min="2" max="2" width="50.42578125" style="3" customWidth="1"/>
    <col min="3" max="3" width="8.42578125" style="4" customWidth="1"/>
    <col min="4" max="4" width="6.85546875" style="4" customWidth="1"/>
    <col min="5" max="5" width="12.28515625" style="5" customWidth="1"/>
    <col min="6" max="6" width="12.5703125" style="6" customWidth="1"/>
    <col min="7" max="7" width="6.7109375" style="7" customWidth="1"/>
    <col min="8" max="8" width="12.7109375" style="8" customWidth="1"/>
    <col min="9" max="9" width="10.7109375" style="6" customWidth="1"/>
    <col min="10" max="10" width="17" style="9" customWidth="1"/>
    <col min="11" max="14" width="6.140625" style="9"/>
    <col min="15" max="15" width="8.7109375" style="9" customWidth="1"/>
    <col min="16" max="242" width="6.140625" style="9"/>
    <col min="243" max="1001" width="6.140625" style="10"/>
    <col min="1014" max="1024" width="7.42578125" customWidth="1"/>
  </cols>
  <sheetData>
    <row r="1" spans="1:1012" x14ac:dyDescent="0.1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</row>
    <row r="2" spans="1:1012" x14ac:dyDescent="0.15">
      <c r="A2" s="38" t="s">
        <v>44</v>
      </c>
      <c r="B2" s="38"/>
      <c r="C2" s="38"/>
      <c r="D2" s="38"/>
      <c r="E2" s="38"/>
      <c r="F2" s="38"/>
      <c r="G2" s="38"/>
      <c r="H2" s="38"/>
      <c r="I2" s="38"/>
      <c r="J2" s="38"/>
    </row>
    <row r="3" spans="1:1012" x14ac:dyDescent="0.15">
      <c r="A3" s="37" t="s">
        <v>45</v>
      </c>
      <c r="B3" s="37"/>
      <c r="C3" s="37"/>
      <c r="D3" s="37"/>
      <c r="E3" s="37"/>
      <c r="F3" s="37"/>
      <c r="G3" s="37"/>
      <c r="H3" s="37"/>
      <c r="I3" s="37"/>
      <c r="J3" s="37"/>
    </row>
    <row r="4" spans="1:1012" s="32" customFormat="1" ht="230.85" customHeight="1" x14ac:dyDescent="0.25">
      <c r="A4" s="44" t="s">
        <v>46</v>
      </c>
      <c r="B4" s="44"/>
      <c r="C4" s="44"/>
      <c r="D4" s="44"/>
      <c r="E4" s="44"/>
      <c r="F4" s="44"/>
      <c r="G4" s="44"/>
      <c r="H4" s="44"/>
      <c r="I4" s="44"/>
      <c r="J4" s="44"/>
    </row>
    <row r="5" spans="1:1012" s="32" customFormat="1" ht="12.7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12" s="32" customFormat="1" ht="12.7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12" s="32" customFormat="1" ht="12.7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12" s="32" customFormat="1" ht="30.75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12" s="32" customFormat="1" ht="12.75" hidden="1" customHeigh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12" s="32" customFormat="1" ht="12.75" hidden="1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12" s="33" customFormat="1" ht="12.75" hidden="1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12" s="32" customFormat="1" ht="17.25" hidden="1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1012" s="32" customFormat="1" ht="15" hidden="1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</row>
    <row r="14" spans="1:1012" s="32" customFormat="1" ht="25.5" hidden="1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12" s="32" customFormat="1" ht="119.25" customHeight="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12" s="39" customFormat="1" ht="93.75" customHeight="1" x14ac:dyDescent="0.25">
      <c r="A16" s="34" t="s">
        <v>0</v>
      </c>
      <c r="B16" s="34" t="s">
        <v>1</v>
      </c>
      <c r="C16" s="24" t="s">
        <v>2</v>
      </c>
      <c r="D16" s="24" t="s">
        <v>3</v>
      </c>
      <c r="E16" s="24" t="s">
        <v>34</v>
      </c>
      <c r="F16" s="24" t="s">
        <v>4</v>
      </c>
      <c r="G16" s="24" t="s">
        <v>5</v>
      </c>
      <c r="H16" s="24" t="s">
        <v>6</v>
      </c>
      <c r="I16" s="24" t="s">
        <v>7</v>
      </c>
      <c r="J16" s="24" t="s">
        <v>8</v>
      </c>
      <c r="ALN16" s="40"/>
      <c r="ALO16" s="40"/>
      <c r="ALP16" s="40"/>
      <c r="ALQ16" s="40"/>
      <c r="ALR16" s="40"/>
      <c r="ALS16" s="40"/>
      <c r="ALT16" s="40"/>
      <c r="ALU16" s="40"/>
      <c r="ALV16" s="40"/>
      <c r="ALW16" s="40"/>
      <c r="ALX16" s="40"/>
    </row>
    <row r="17" spans="1:1012" s="35" customFormat="1" ht="12.75" x14ac:dyDescent="0.25">
      <c r="A17" s="22">
        <v>1</v>
      </c>
      <c r="B17" s="23">
        <v>2</v>
      </c>
      <c r="C17" s="24">
        <v>3</v>
      </c>
      <c r="D17" s="24">
        <v>4</v>
      </c>
      <c r="E17" s="25">
        <v>5</v>
      </c>
      <c r="F17" s="23">
        <v>6</v>
      </c>
      <c r="G17" s="25">
        <v>7</v>
      </c>
      <c r="H17" s="23">
        <v>8</v>
      </c>
      <c r="I17" s="23">
        <v>9</v>
      </c>
      <c r="J17" s="23">
        <v>10</v>
      </c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</row>
    <row r="18" spans="1:1012" s="35" customFormat="1" ht="54" customHeight="1" x14ac:dyDescent="0.25">
      <c r="A18" s="27" t="s">
        <v>9</v>
      </c>
      <c r="B18" s="41" t="s">
        <v>40</v>
      </c>
      <c r="C18" s="27" t="s">
        <v>10</v>
      </c>
      <c r="D18" s="28">
        <v>5500</v>
      </c>
      <c r="E18" s="29"/>
      <c r="F18" s="29">
        <f>ROUND(D18*E18,2)</f>
        <v>0</v>
      </c>
      <c r="G18" s="30"/>
      <c r="H18" s="29">
        <f>ROUND(F18*(1+G18),2)</f>
        <v>0</v>
      </c>
      <c r="I18" s="29">
        <f>ROUND(H18/D18,2)</f>
        <v>0</v>
      </c>
      <c r="J18" s="29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</row>
    <row r="19" spans="1:1012" s="35" customFormat="1" ht="44.25" customHeight="1" x14ac:dyDescent="0.25">
      <c r="A19" s="27" t="s">
        <v>11</v>
      </c>
      <c r="B19" s="42" t="s">
        <v>38</v>
      </c>
      <c r="C19" s="27" t="s">
        <v>10</v>
      </c>
      <c r="D19" s="28">
        <v>650</v>
      </c>
      <c r="E19" s="29"/>
      <c r="F19" s="29">
        <f t="shared" ref="F19:F32" si="0">ROUND(D19*E19,2)</f>
        <v>0</v>
      </c>
      <c r="G19" s="30"/>
      <c r="H19" s="29">
        <f t="shared" ref="H19:H32" si="1">ROUND(F19*(1+G19),2)</f>
        <v>0</v>
      </c>
      <c r="I19" s="29">
        <f t="shared" ref="I19:I32" si="2">ROUND(H19/D19,2)</f>
        <v>0</v>
      </c>
      <c r="J19" s="29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</row>
    <row r="20" spans="1:1012" s="35" customFormat="1" ht="132.75" customHeight="1" x14ac:dyDescent="0.25">
      <c r="A20" s="27" t="s">
        <v>12</v>
      </c>
      <c r="B20" s="42" t="s">
        <v>35</v>
      </c>
      <c r="C20" s="27" t="s">
        <v>10</v>
      </c>
      <c r="D20" s="28">
        <v>4000</v>
      </c>
      <c r="E20" s="29"/>
      <c r="F20" s="29">
        <f t="shared" si="0"/>
        <v>0</v>
      </c>
      <c r="G20" s="30"/>
      <c r="H20" s="29">
        <f t="shared" si="1"/>
        <v>0</v>
      </c>
      <c r="I20" s="29">
        <f t="shared" si="2"/>
        <v>0</v>
      </c>
      <c r="J20" s="29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  <c r="ALX20" s="26"/>
    </row>
    <row r="21" spans="1:1012" s="35" customFormat="1" ht="96.75" customHeight="1" x14ac:dyDescent="0.25">
      <c r="A21" s="27" t="s">
        <v>13</v>
      </c>
      <c r="B21" s="42" t="s">
        <v>36</v>
      </c>
      <c r="C21" s="27" t="s">
        <v>10</v>
      </c>
      <c r="D21" s="28">
        <v>300</v>
      </c>
      <c r="E21" s="29"/>
      <c r="F21" s="29">
        <f t="shared" si="0"/>
        <v>0</v>
      </c>
      <c r="G21" s="30"/>
      <c r="H21" s="29">
        <f t="shared" si="1"/>
        <v>0</v>
      </c>
      <c r="I21" s="29">
        <f t="shared" si="2"/>
        <v>0</v>
      </c>
      <c r="J21" s="29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</row>
    <row r="22" spans="1:1012" s="35" customFormat="1" ht="92.25" customHeight="1" x14ac:dyDescent="0.25">
      <c r="A22" s="27" t="s">
        <v>14</v>
      </c>
      <c r="B22" s="42" t="s">
        <v>31</v>
      </c>
      <c r="C22" s="27" t="s">
        <v>10</v>
      </c>
      <c r="D22" s="28">
        <v>1100</v>
      </c>
      <c r="E22" s="29"/>
      <c r="F22" s="29">
        <f t="shared" si="0"/>
        <v>0</v>
      </c>
      <c r="G22" s="30"/>
      <c r="H22" s="29">
        <f t="shared" si="1"/>
        <v>0</v>
      </c>
      <c r="I22" s="29">
        <f t="shared" si="2"/>
        <v>0</v>
      </c>
      <c r="J22" s="29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</row>
    <row r="23" spans="1:1012" s="35" customFormat="1" ht="78.75" customHeight="1" x14ac:dyDescent="0.25">
      <c r="A23" s="27" t="s">
        <v>15</v>
      </c>
      <c r="B23" s="42" t="s">
        <v>37</v>
      </c>
      <c r="C23" s="27" t="s">
        <v>10</v>
      </c>
      <c r="D23" s="28">
        <v>290</v>
      </c>
      <c r="E23" s="29"/>
      <c r="F23" s="29">
        <f t="shared" si="0"/>
        <v>0</v>
      </c>
      <c r="G23" s="30"/>
      <c r="H23" s="29">
        <f t="shared" si="1"/>
        <v>0</v>
      </c>
      <c r="I23" s="29">
        <f t="shared" si="2"/>
        <v>0</v>
      </c>
      <c r="J23" s="29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</row>
    <row r="24" spans="1:1012" s="35" customFormat="1" ht="107.25" customHeight="1" x14ac:dyDescent="0.25">
      <c r="A24" s="27" t="s">
        <v>16</v>
      </c>
      <c r="B24" s="42" t="s">
        <v>48</v>
      </c>
      <c r="C24" s="27" t="s">
        <v>10</v>
      </c>
      <c r="D24" s="28">
        <v>100</v>
      </c>
      <c r="E24" s="29"/>
      <c r="F24" s="29">
        <f t="shared" si="0"/>
        <v>0</v>
      </c>
      <c r="G24" s="30"/>
      <c r="H24" s="29">
        <f t="shared" si="1"/>
        <v>0</v>
      </c>
      <c r="I24" s="29">
        <f t="shared" si="2"/>
        <v>0</v>
      </c>
      <c r="J24" s="29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</row>
    <row r="25" spans="1:1012" s="35" customFormat="1" ht="107.25" customHeight="1" x14ac:dyDescent="0.25">
      <c r="A25" s="27" t="s">
        <v>17</v>
      </c>
      <c r="B25" s="42" t="s">
        <v>41</v>
      </c>
      <c r="C25" s="27" t="s">
        <v>10</v>
      </c>
      <c r="D25" s="28">
        <v>30</v>
      </c>
      <c r="E25" s="29"/>
      <c r="F25" s="29">
        <f t="shared" si="0"/>
        <v>0</v>
      </c>
      <c r="G25" s="30"/>
      <c r="H25" s="29">
        <f t="shared" si="1"/>
        <v>0</v>
      </c>
      <c r="I25" s="29">
        <f t="shared" si="2"/>
        <v>0</v>
      </c>
      <c r="J25" s="29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</row>
    <row r="26" spans="1:1012" s="35" customFormat="1" ht="91.5" customHeight="1" x14ac:dyDescent="0.25">
      <c r="A26" s="27" t="s">
        <v>18</v>
      </c>
      <c r="B26" s="42" t="s">
        <v>47</v>
      </c>
      <c r="C26" s="27" t="s">
        <v>10</v>
      </c>
      <c r="D26" s="28">
        <v>1650</v>
      </c>
      <c r="E26" s="29"/>
      <c r="F26" s="29">
        <f t="shared" si="0"/>
        <v>0</v>
      </c>
      <c r="G26" s="30"/>
      <c r="H26" s="29">
        <f t="shared" si="1"/>
        <v>0</v>
      </c>
      <c r="I26" s="29">
        <f t="shared" si="2"/>
        <v>0</v>
      </c>
      <c r="J26" s="29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</row>
    <row r="27" spans="1:1012" s="35" customFormat="1" ht="54.75" customHeight="1" x14ac:dyDescent="0.25">
      <c r="A27" s="27" t="s">
        <v>19</v>
      </c>
      <c r="B27" s="42" t="s">
        <v>28</v>
      </c>
      <c r="C27" s="27" t="s">
        <v>10</v>
      </c>
      <c r="D27" s="28">
        <v>1600</v>
      </c>
      <c r="E27" s="29"/>
      <c r="F27" s="29">
        <f t="shared" si="0"/>
        <v>0</v>
      </c>
      <c r="G27" s="30"/>
      <c r="H27" s="29">
        <f t="shared" si="1"/>
        <v>0</v>
      </c>
      <c r="I27" s="29">
        <f t="shared" si="2"/>
        <v>0</v>
      </c>
      <c r="J27" s="29"/>
      <c r="ALN27" s="26"/>
      <c r="ALO27" s="26"/>
      <c r="ALP27" s="26"/>
      <c r="ALQ27" s="26"/>
      <c r="ALR27" s="26"/>
      <c r="ALS27" s="26"/>
      <c r="ALT27" s="26"/>
      <c r="ALU27" s="26"/>
      <c r="ALV27" s="26"/>
      <c r="ALW27" s="26"/>
      <c r="ALX27" s="26"/>
    </row>
    <row r="28" spans="1:1012" s="35" customFormat="1" ht="69" customHeight="1" x14ac:dyDescent="0.25">
      <c r="A28" s="27" t="s">
        <v>20</v>
      </c>
      <c r="B28" s="42" t="s">
        <v>30</v>
      </c>
      <c r="C28" s="27" t="s">
        <v>42</v>
      </c>
      <c r="D28" s="28">
        <v>120</v>
      </c>
      <c r="E28" s="29"/>
      <c r="F28" s="29">
        <f t="shared" si="0"/>
        <v>0</v>
      </c>
      <c r="G28" s="30"/>
      <c r="H28" s="29">
        <f t="shared" si="1"/>
        <v>0</v>
      </c>
      <c r="I28" s="29">
        <f t="shared" si="2"/>
        <v>0</v>
      </c>
      <c r="J28" s="29"/>
      <c r="ALN28" s="26"/>
      <c r="ALO28" s="26"/>
      <c r="ALP28" s="26"/>
      <c r="ALQ28" s="26"/>
      <c r="ALR28" s="26"/>
      <c r="ALS28" s="26"/>
      <c r="ALT28" s="26"/>
      <c r="ALU28" s="26"/>
      <c r="ALV28" s="26"/>
      <c r="ALW28" s="26"/>
      <c r="ALX28" s="26"/>
    </row>
    <row r="29" spans="1:1012" s="35" customFormat="1" ht="33" customHeight="1" x14ac:dyDescent="0.25">
      <c r="A29" s="27" t="s">
        <v>21</v>
      </c>
      <c r="B29" s="42" t="s">
        <v>32</v>
      </c>
      <c r="C29" s="27" t="s">
        <v>10</v>
      </c>
      <c r="D29" s="28">
        <v>20</v>
      </c>
      <c r="E29" s="29"/>
      <c r="F29" s="29">
        <f t="shared" si="0"/>
        <v>0</v>
      </c>
      <c r="G29" s="30"/>
      <c r="H29" s="29">
        <f t="shared" si="1"/>
        <v>0</v>
      </c>
      <c r="I29" s="29">
        <f t="shared" si="2"/>
        <v>0</v>
      </c>
      <c r="J29" s="24"/>
      <c r="ALN29" s="26"/>
      <c r="ALO29" s="26"/>
      <c r="ALP29" s="26"/>
      <c r="ALQ29" s="26"/>
      <c r="ALR29" s="26"/>
      <c r="ALS29" s="26"/>
      <c r="ALT29" s="26"/>
      <c r="ALU29" s="26"/>
      <c r="ALV29" s="26"/>
      <c r="ALW29" s="26"/>
      <c r="ALX29" s="26"/>
    </row>
    <row r="30" spans="1:1012" s="35" customFormat="1" ht="51.75" customHeight="1" x14ac:dyDescent="0.25">
      <c r="A30" s="27" t="s">
        <v>22</v>
      </c>
      <c r="B30" s="43" t="s">
        <v>39</v>
      </c>
      <c r="C30" s="27" t="s">
        <v>10</v>
      </c>
      <c r="D30" s="28">
        <v>30</v>
      </c>
      <c r="E30" s="29"/>
      <c r="F30" s="29">
        <f t="shared" si="0"/>
        <v>0</v>
      </c>
      <c r="G30" s="30"/>
      <c r="H30" s="29">
        <f t="shared" si="1"/>
        <v>0</v>
      </c>
      <c r="I30" s="29">
        <f t="shared" si="2"/>
        <v>0</v>
      </c>
      <c r="J30" s="24"/>
      <c r="ALN30" s="26"/>
      <c r="ALO30" s="26"/>
      <c r="ALP30" s="26"/>
      <c r="ALQ30" s="26"/>
      <c r="ALR30" s="26"/>
      <c r="ALS30" s="26"/>
      <c r="ALT30" s="26"/>
      <c r="ALU30" s="26"/>
      <c r="ALV30" s="26"/>
      <c r="ALW30" s="26"/>
      <c r="ALX30" s="26"/>
    </row>
    <row r="31" spans="1:1012" s="35" customFormat="1" ht="70.5" customHeight="1" x14ac:dyDescent="0.25">
      <c r="A31" s="31" t="s">
        <v>26</v>
      </c>
      <c r="B31" s="42" t="s">
        <v>29</v>
      </c>
      <c r="C31" s="27" t="s">
        <v>10</v>
      </c>
      <c r="D31" s="28">
        <v>1</v>
      </c>
      <c r="E31" s="29"/>
      <c r="F31" s="29">
        <f t="shared" si="0"/>
        <v>0</v>
      </c>
      <c r="G31" s="30"/>
      <c r="H31" s="29">
        <f t="shared" si="1"/>
        <v>0</v>
      </c>
      <c r="I31" s="29">
        <f t="shared" si="2"/>
        <v>0</v>
      </c>
      <c r="J31" s="24"/>
      <c r="ALN31" s="26"/>
      <c r="ALO31" s="26"/>
      <c r="ALP31" s="26"/>
      <c r="ALQ31" s="26"/>
      <c r="ALR31" s="26"/>
      <c r="ALS31" s="26"/>
      <c r="ALT31" s="26"/>
      <c r="ALU31" s="26"/>
      <c r="ALV31" s="26"/>
      <c r="ALW31" s="26"/>
      <c r="ALX31" s="26"/>
    </row>
    <row r="32" spans="1:1012" s="35" customFormat="1" ht="43.5" customHeight="1" x14ac:dyDescent="0.2">
      <c r="A32" s="27" t="s">
        <v>27</v>
      </c>
      <c r="B32" s="42" t="s">
        <v>33</v>
      </c>
      <c r="C32" s="27" t="s">
        <v>10</v>
      </c>
      <c r="D32" s="28">
        <v>1</v>
      </c>
      <c r="E32" s="29"/>
      <c r="F32" s="29">
        <f t="shared" si="0"/>
        <v>0</v>
      </c>
      <c r="G32" s="30"/>
      <c r="H32" s="29">
        <f t="shared" si="1"/>
        <v>0</v>
      </c>
      <c r="I32" s="29">
        <f t="shared" si="2"/>
        <v>0</v>
      </c>
      <c r="J32" s="24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  <c r="JG32" s="32"/>
      <c r="JH32" s="32"/>
      <c r="JI32" s="32"/>
      <c r="JJ32" s="32"/>
      <c r="JK32" s="32"/>
      <c r="JL32" s="32"/>
      <c r="JM32" s="32"/>
      <c r="JN32" s="32"/>
      <c r="JO32" s="32"/>
      <c r="JP32" s="32"/>
      <c r="JQ32" s="32"/>
      <c r="JR32" s="32"/>
      <c r="JS32" s="32"/>
      <c r="JT32" s="32"/>
      <c r="JU32" s="32"/>
      <c r="JV32" s="32"/>
      <c r="JW32" s="32"/>
      <c r="JX32" s="32"/>
      <c r="JY32" s="32"/>
      <c r="JZ32" s="32"/>
      <c r="KA32" s="32"/>
      <c r="KB32" s="32"/>
      <c r="KC32" s="32"/>
      <c r="KD32" s="32"/>
      <c r="KE32" s="32"/>
      <c r="KF32" s="32"/>
      <c r="KG32" s="32"/>
      <c r="KH32" s="32"/>
      <c r="KI32" s="32"/>
      <c r="KJ32" s="32"/>
      <c r="KK32" s="32"/>
      <c r="KL32" s="32"/>
      <c r="KM32" s="32"/>
      <c r="KN32" s="32"/>
      <c r="KO32" s="32"/>
      <c r="KP32" s="32"/>
      <c r="KQ32" s="32"/>
      <c r="KR32" s="32"/>
      <c r="KS32" s="32"/>
      <c r="KT32" s="32"/>
      <c r="KU32" s="32"/>
      <c r="KV32" s="32"/>
      <c r="KW32" s="32"/>
      <c r="KX32" s="32"/>
      <c r="KY32" s="32"/>
      <c r="KZ32" s="32"/>
      <c r="LA32" s="32"/>
      <c r="LB32" s="32"/>
      <c r="LC32" s="32"/>
      <c r="LD32" s="32"/>
      <c r="LE32" s="32"/>
      <c r="LF32" s="32"/>
      <c r="LG32" s="32"/>
      <c r="LH32" s="32"/>
      <c r="LI32" s="32"/>
      <c r="LJ32" s="32"/>
      <c r="LK32" s="32"/>
      <c r="LL32" s="32"/>
      <c r="LM32" s="32"/>
      <c r="LN32" s="32"/>
      <c r="LO32" s="32"/>
      <c r="LP32" s="32"/>
      <c r="LQ32" s="32"/>
      <c r="LR32" s="32"/>
      <c r="LS32" s="32"/>
      <c r="LT32" s="32"/>
      <c r="LU32" s="32"/>
      <c r="LV32" s="32"/>
      <c r="LW32" s="32"/>
      <c r="LX32" s="32"/>
      <c r="LY32" s="32"/>
      <c r="LZ32" s="32"/>
      <c r="MA32" s="32"/>
      <c r="MB32" s="32"/>
      <c r="MC32" s="32"/>
      <c r="MD32" s="32"/>
      <c r="ME32" s="32"/>
      <c r="MF32" s="32"/>
      <c r="MG32" s="32"/>
      <c r="MH32" s="32"/>
      <c r="MI32" s="32"/>
      <c r="MJ32" s="32"/>
      <c r="MK32" s="32"/>
      <c r="ML32" s="32"/>
      <c r="MM32" s="32"/>
      <c r="MN32" s="32"/>
      <c r="MO32" s="32"/>
      <c r="MP32" s="32"/>
      <c r="MQ32" s="32"/>
      <c r="MR32" s="32"/>
      <c r="MS32" s="32"/>
      <c r="MT32" s="32"/>
      <c r="MU32" s="32"/>
      <c r="MV32" s="32"/>
      <c r="MW32" s="32"/>
      <c r="MX32" s="32"/>
      <c r="MY32" s="32"/>
      <c r="MZ32" s="32"/>
      <c r="NA32" s="32"/>
      <c r="NB32" s="32"/>
      <c r="NC32" s="32"/>
      <c r="ND32" s="32"/>
      <c r="NE32" s="32"/>
      <c r="NF32" s="32"/>
      <c r="NG32" s="32"/>
      <c r="NH32" s="32"/>
      <c r="NI32" s="32"/>
      <c r="NJ32" s="32"/>
      <c r="NK32" s="32"/>
      <c r="NL32" s="32"/>
      <c r="NM32" s="32"/>
      <c r="NN32" s="32"/>
      <c r="NO32" s="32"/>
      <c r="NP32" s="32"/>
      <c r="NQ32" s="32"/>
      <c r="NR32" s="32"/>
      <c r="NS32" s="32"/>
      <c r="NT32" s="32"/>
      <c r="NU32" s="32"/>
      <c r="NV32" s="32"/>
      <c r="NW32" s="32"/>
      <c r="NX32" s="32"/>
      <c r="NY32" s="32"/>
      <c r="NZ32" s="32"/>
      <c r="OA32" s="32"/>
      <c r="OB32" s="32"/>
      <c r="OC32" s="32"/>
      <c r="OD32" s="32"/>
      <c r="OE32" s="32"/>
      <c r="OF32" s="32"/>
      <c r="OG32" s="32"/>
      <c r="OH32" s="32"/>
      <c r="OI32" s="32"/>
      <c r="OJ32" s="32"/>
      <c r="OK32" s="32"/>
      <c r="OL32" s="32"/>
      <c r="OM32" s="32"/>
      <c r="ON32" s="32"/>
      <c r="OO32" s="32"/>
      <c r="OP32" s="32"/>
      <c r="OQ32" s="32"/>
      <c r="OR32" s="32"/>
      <c r="OS32" s="32"/>
      <c r="OT32" s="32"/>
      <c r="OU32" s="32"/>
      <c r="OV32" s="32"/>
      <c r="OW32" s="32"/>
      <c r="OX32" s="32"/>
      <c r="OY32" s="32"/>
      <c r="OZ32" s="32"/>
      <c r="PA32" s="32"/>
      <c r="PB32" s="32"/>
      <c r="PC32" s="32"/>
      <c r="PD32" s="32"/>
      <c r="PE32" s="32"/>
      <c r="PF32" s="32"/>
      <c r="PG32" s="32"/>
      <c r="PH32" s="32"/>
      <c r="PI32" s="32"/>
      <c r="PJ32" s="32"/>
      <c r="PK32" s="32"/>
      <c r="PL32" s="32"/>
      <c r="PM32" s="32"/>
      <c r="PN32" s="32"/>
      <c r="PO32" s="32"/>
      <c r="PP32" s="32"/>
      <c r="PQ32" s="32"/>
      <c r="PR32" s="32"/>
      <c r="PS32" s="32"/>
      <c r="PT32" s="32"/>
      <c r="PU32" s="32"/>
      <c r="PV32" s="32"/>
      <c r="PW32" s="32"/>
      <c r="PX32" s="32"/>
      <c r="PY32" s="32"/>
      <c r="PZ32" s="32"/>
      <c r="QA32" s="32"/>
      <c r="QB32" s="32"/>
      <c r="QC32" s="32"/>
      <c r="QD32" s="32"/>
      <c r="QE32" s="32"/>
      <c r="QF32" s="32"/>
      <c r="QG32" s="32"/>
      <c r="QH32" s="32"/>
      <c r="QI32" s="32"/>
      <c r="QJ32" s="32"/>
      <c r="QK32" s="32"/>
      <c r="QL32" s="32"/>
      <c r="QM32" s="32"/>
      <c r="QN32" s="32"/>
      <c r="QO32" s="32"/>
      <c r="QP32" s="32"/>
      <c r="QQ32" s="32"/>
      <c r="QR32" s="32"/>
      <c r="QS32" s="32"/>
      <c r="QT32" s="32"/>
      <c r="QU32" s="32"/>
      <c r="QV32" s="32"/>
      <c r="QW32" s="32"/>
      <c r="QX32" s="32"/>
      <c r="QY32" s="32"/>
      <c r="QZ32" s="32"/>
      <c r="RA32" s="32"/>
      <c r="RB32" s="32"/>
      <c r="RC32" s="32"/>
      <c r="RD32" s="32"/>
      <c r="RE32" s="32"/>
      <c r="RF32" s="32"/>
      <c r="RG32" s="32"/>
      <c r="RH32" s="32"/>
      <c r="RI32" s="32"/>
      <c r="RJ32" s="32"/>
      <c r="RK32" s="32"/>
      <c r="RL32" s="32"/>
      <c r="RM32" s="32"/>
      <c r="RN32" s="32"/>
      <c r="RO32" s="32"/>
      <c r="RP32" s="32"/>
      <c r="RQ32" s="32"/>
      <c r="RR32" s="32"/>
      <c r="RS32" s="32"/>
      <c r="RT32" s="32"/>
      <c r="RU32" s="32"/>
      <c r="RV32" s="32"/>
      <c r="RW32" s="32"/>
      <c r="RX32" s="32"/>
      <c r="RY32" s="32"/>
      <c r="RZ32" s="32"/>
      <c r="SA32" s="32"/>
      <c r="SB32" s="32"/>
      <c r="SC32" s="32"/>
      <c r="SD32" s="32"/>
      <c r="SE32" s="32"/>
      <c r="SF32" s="32"/>
      <c r="SG32" s="32"/>
      <c r="SH32" s="32"/>
      <c r="SI32" s="32"/>
      <c r="SJ32" s="32"/>
      <c r="SK32" s="32"/>
      <c r="SL32" s="32"/>
      <c r="SM32" s="32"/>
      <c r="SN32" s="32"/>
      <c r="SO32" s="32"/>
      <c r="SP32" s="32"/>
      <c r="SQ32" s="32"/>
      <c r="SR32" s="32"/>
      <c r="SS32" s="32"/>
      <c r="ST32" s="32"/>
      <c r="SU32" s="32"/>
      <c r="SV32" s="32"/>
      <c r="SW32" s="32"/>
      <c r="SX32" s="32"/>
      <c r="SY32" s="32"/>
      <c r="SZ32" s="32"/>
      <c r="TA32" s="32"/>
      <c r="TB32" s="32"/>
      <c r="TC32" s="32"/>
      <c r="TD32" s="32"/>
      <c r="TE32" s="32"/>
      <c r="TF32" s="32"/>
      <c r="TG32" s="32"/>
      <c r="TH32" s="32"/>
      <c r="TI32" s="32"/>
      <c r="TJ32" s="32"/>
      <c r="TK32" s="32"/>
      <c r="TL32" s="32"/>
      <c r="TM32" s="32"/>
      <c r="TN32" s="32"/>
      <c r="TO32" s="32"/>
      <c r="TP32" s="32"/>
      <c r="TQ32" s="32"/>
      <c r="TR32" s="32"/>
      <c r="TS32" s="32"/>
      <c r="TT32" s="32"/>
      <c r="TU32" s="32"/>
      <c r="TV32" s="32"/>
      <c r="TW32" s="32"/>
      <c r="TX32" s="32"/>
      <c r="TY32" s="32"/>
      <c r="TZ32" s="32"/>
      <c r="UA32" s="32"/>
      <c r="UB32" s="32"/>
      <c r="UC32" s="32"/>
      <c r="UD32" s="32"/>
      <c r="UE32" s="32"/>
      <c r="UF32" s="32"/>
      <c r="UG32" s="32"/>
      <c r="UH32" s="32"/>
      <c r="UI32" s="32"/>
      <c r="UJ32" s="32"/>
      <c r="UK32" s="32"/>
      <c r="UL32" s="32"/>
      <c r="UM32" s="32"/>
      <c r="UN32" s="32"/>
      <c r="UO32" s="32"/>
      <c r="UP32" s="32"/>
      <c r="UQ32" s="32"/>
      <c r="UR32" s="32"/>
      <c r="US32" s="32"/>
      <c r="UT32" s="32"/>
      <c r="UU32" s="32"/>
      <c r="UV32" s="32"/>
      <c r="UW32" s="32"/>
      <c r="UX32" s="32"/>
      <c r="UY32" s="32"/>
      <c r="UZ32" s="32"/>
      <c r="VA32" s="32"/>
      <c r="VB32" s="32"/>
      <c r="VC32" s="32"/>
      <c r="VD32" s="32"/>
      <c r="VE32" s="32"/>
      <c r="VF32" s="32"/>
      <c r="VG32" s="32"/>
      <c r="VH32" s="32"/>
      <c r="VI32" s="32"/>
      <c r="VJ32" s="32"/>
      <c r="VK32" s="32"/>
      <c r="VL32" s="32"/>
      <c r="VM32" s="32"/>
      <c r="VN32" s="32"/>
      <c r="VO32" s="32"/>
      <c r="VP32" s="32"/>
      <c r="VQ32" s="32"/>
      <c r="VR32" s="32"/>
      <c r="VS32" s="32"/>
      <c r="VT32" s="32"/>
      <c r="VU32" s="32"/>
      <c r="VV32" s="32"/>
      <c r="VW32" s="32"/>
      <c r="VX32" s="32"/>
      <c r="VY32" s="32"/>
      <c r="VZ32" s="32"/>
      <c r="WA32" s="32"/>
      <c r="WB32" s="32"/>
      <c r="WC32" s="32"/>
      <c r="WD32" s="32"/>
      <c r="WE32" s="32"/>
      <c r="WF32" s="32"/>
      <c r="WG32" s="32"/>
      <c r="WH32" s="32"/>
      <c r="WI32" s="32"/>
      <c r="WJ32" s="32"/>
      <c r="WK32" s="32"/>
      <c r="WL32" s="32"/>
      <c r="WM32" s="32"/>
      <c r="WN32" s="32"/>
      <c r="WO32" s="32"/>
      <c r="WP32" s="32"/>
      <c r="WQ32" s="32"/>
      <c r="WR32" s="32"/>
      <c r="WS32" s="32"/>
      <c r="WT32" s="32"/>
      <c r="WU32" s="32"/>
      <c r="WV32" s="32"/>
      <c r="WW32" s="32"/>
      <c r="WX32" s="32"/>
      <c r="WY32" s="32"/>
      <c r="WZ32" s="32"/>
      <c r="XA32" s="32"/>
      <c r="XB32" s="32"/>
      <c r="XC32" s="32"/>
      <c r="XD32" s="32"/>
      <c r="XE32" s="32"/>
      <c r="XF32" s="32"/>
      <c r="XG32" s="32"/>
      <c r="XH32" s="32"/>
      <c r="XI32" s="32"/>
      <c r="XJ32" s="32"/>
      <c r="XK32" s="32"/>
      <c r="XL32" s="32"/>
      <c r="XM32" s="32"/>
      <c r="XN32" s="32"/>
      <c r="XO32" s="32"/>
      <c r="XP32" s="32"/>
      <c r="XQ32" s="32"/>
      <c r="XR32" s="32"/>
      <c r="XS32" s="32"/>
      <c r="XT32" s="32"/>
      <c r="XU32" s="32"/>
      <c r="XV32" s="32"/>
      <c r="XW32" s="32"/>
      <c r="XX32" s="32"/>
      <c r="XY32" s="32"/>
      <c r="XZ32" s="32"/>
      <c r="YA32" s="32"/>
      <c r="YB32" s="32"/>
      <c r="YC32" s="32"/>
      <c r="YD32" s="32"/>
      <c r="YE32" s="32"/>
      <c r="YF32" s="32"/>
      <c r="YG32" s="32"/>
      <c r="YH32" s="32"/>
      <c r="YI32" s="32"/>
      <c r="YJ32" s="32"/>
      <c r="YK32" s="32"/>
      <c r="YL32" s="32"/>
      <c r="YM32" s="32"/>
      <c r="YN32" s="32"/>
      <c r="YO32" s="32"/>
      <c r="YP32" s="32"/>
      <c r="YQ32" s="32"/>
      <c r="YR32" s="32"/>
      <c r="YS32" s="32"/>
      <c r="YT32" s="32"/>
      <c r="YU32" s="32"/>
      <c r="YV32" s="32"/>
      <c r="YW32" s="32"/>
      <c r="YX32" s="32"/>
      <c r="YY32" s="32"/>
      <c r="YZ32" s="32"/>
      <c r="ZA32" s="32"/>
      <c r="ZB32" s="32"/>
      <c r="ZC32" s="32"/>
      <c r="ZD32" s="32"/>
      <c r="ZE32" s="32"/>
      <c r="ZF32" s="32"/>
      <c r="ZG32" s="32"/>
      <c r="ZH32" s="32"/>
      <c r="ZI32" s="32"/>
      <c r="ZJ32" s="32"/>
      <c r="ZK32" s="32"/>
      <c r="ZL32" s="32"/>
      <c r="ZM32" s="32"/>
      <c r="ZN32" s="32"/>
      <c r="ZO32" s="32"/>
      <c r="ZP32" s="32"/>
      <c r="ZQ32" s="32"/>
      <c r="ZR32" s="32"/>
      <c r="ZS32" s="32"/>
      <c r="ZT32" s="32"/>
      <c r="ZU32" s="32"/>
      <c r="ZV32" s="32"/>
      <c r="ZW32" s="32"/>
      <c r="ZX32" s="32"/>
      <c r="ZY32" s="32"/>
      <c r="ZZ32" s="32"/>
      <c r="AAA32" s="32"/>
      <c r="AAB32" s="32"/>
      <c r="AAC32" s="32"/>
      <c r="AAD32" s="32"/>
      <c r="AAE32" s="32"/>
      <c r="AAF32" s="32"/>
      <c r="AAG32" s="32"/>
      <c r="AAH32" s="32"/>
      <c r="AAI32" s="32"/>
      <c r="AAJ32" s="32"/>
      <c r="AAK32" s="32"/>
      <c r="AAL32" s="32"/>
      <c r="AAM32" s="32"/>
      <c r="AAN32" s="32"/>
      <c r="AAO32" s="32"/>
      <c r="AAP32" s="32"/>
      <c r="AAQ32" s="32"/>
      <c r="AAR32" s="32"/>
      <c r="AAS32" s="32"/>
      <c r="AAT32" s="32"/>
      <c r="AAU32" s="32"/>
      <c r="AAV32" s="32"/>
      <c r="AAW32" s="32"/>
      <c r="AAX32" s="32"/>
      <c r="AAY32" s="32"/>
      <c r="AAZ32" s="32"/>
      <c r="ABA32" s="32"/>
      <c r="ABB32" s="32"/>
      <c r="ABC32" s="32"/>
      <c r="ABD32" s="32"/>
      <c r="ABE32" s="32"/>
      <c r="ABF32" s="32"/>
      <c r="ABG32" s="32"/>
      <c r="ABH32" s="32"/>
      <c r="ABI32" s="32"/>
      <c r="ABJ32" s="32"/>
      <c r="ABK32" s="32"/>
      <c r="ABL32" s="32"/>
      <c r="ABM32" s="32"/>
      <c r="ABN32" s="32"/>
      <c r="ABO32" s="32"/>
      <c r="ABP32" s="32"/>
      <c r="ABQ32" s="32"/>
      <c r="ABR32" s="32"/>
      <c r="ABS32" s="32"/>
      <c r="ABT32" s="32"/>
      <c r="ABU32" s="32"/>
      <c r="ABV32" s="32"/>
      <c r="ABW32" s="32"/>
      <c r="ABX32" s="32"/>
      <c r="ABY32" s="32"/>
      <c r="ABZ32" s="32"/>
      <c r="ACA32" s="32"/>
      <c r="ACB32" s="32"/>
      <c r="ACC32" s="32"/>
      <c r="ACD32" s="32"/>
      <c r="ACE32" s="32"/>
      <c r="ACF32" s="32"/>
      <c r="ACG32" s="32"/>
      <c r="ACH32" s="32"/>
      <c r="ACI32" s="32"/>
      <c r="ACJ32" s="32"/>
      <c r="ACK32" s="32"/>
      <c r="ACL32" s="32"/>
      <c r="ACM32" s="32"/>
      <c r="ACN32" s="32"/>
      <c r="ACO32" s="32"/>
      <c r="ACP32" s="32"/>
      <c r="ACQ32" s="32"/>
      <c r="ACR32" s="32"/>
      <c r="ACS32" s="32"/>
      <c r="ACT32" s="32"/>
      <c r="ACU32" s="32"/>
      <c r="ACV32" s="32"/>
      <c r="ACW32" s="32"/>
      <c r="ACX32" s="32"/>
      <c r="ACY32" s="32"/>
      <c r="ACZ32" s="32"/>
      <c r="ADA32" s="32"/>
      <c r="ADB32" s="32"/>
      <c r="ADC32" s="32"/>
      <c r="ADD32" s="32"/>
      <c r="ADE32" s="32"/>
      <c r="ADF32" s="32"/>
      <c r="ADG32" s="32"/>
      <c r="ADH32" s="32"/>
      <c r="ADI32" s="32"/>
      <c r="ADJ32" s="32"/>
      <c r="ADK32" s="32"/>
      <c r="ADL32" s="32"/>
      <c r="ADM32" s="32"/>
      <c r="ADN32" s="32"/>
      <c r="ADO32" s="32"/>
      <c r="ADP32" s="32"/>
      <c r="ADQ32" s="32"/>
      <c r="ADR32" s="32"/>
      <c r="ADS32" s="32"/>
      <c r="ADT32" s="32"/>
      <c r="ADU32" s="32"/>
      <c r="ADV32" s="32"/>
      <c r="ADW32" s="32"/>
      <c r="ADX32" s="32"/>
      <c r="ADY32" s="32"/>
      <c r="ADZ32" s="32"/>
      <c r="AEA32" s="32"/>
      <c r="AEB32" s="32"/>
      <c r="AEC32" s="32"/>
      <c r="AED32" s="32"/>
      <c r="AEE32" s="32"/>
      <c r="AEF32" s="32"/>
      <c r="AEG32" s="32"/>
      <c r="AEH32" s="32"/>
      <c r="AEI32" s="32"/>
      <c r="AEJ32" s="32"/>
      <c r="AEK32" s="32"/>
      <c r="AEL32" s="32"/>
      <c r="AEM32" s="32"/>
      <c r="AEN32" s="32"/>
      <c r="AEO32" s="32"/>
      <c r="AEP32" s="32"/>
      <c r="AEQ32" s="32"/>
      <c r="AER32" s="32"/>
      <c r="AES32" s="32"/>
      <c r="AET32" s="32"/>
      <c r="AEU32" s="32"/>
      <c r="AEV32" s="32"/>
      <c r="AEW32" s="32"/>
      <c r="AEX32" s="32"/>
      <c r="AEY32" s="32"/>
      <c r="AEZ32" s="32"/>
      <c r="AFA32" s="32"/>
      <c r="AFB32" s="32"/>
      <c r="AFC32" s="32"/>
      <c r="AFD32" s="32"/>
      <c r="AFE32" s="32"/>
      <c r="AFF32" s="32"/>
      <c r="AFG32" s="32"/>
      <c r="AFH32" s="32"/>
      <c r="AFI32" s="32"/>
      <c r="AFJ32" s="32"/>
      <c r="AFK32" s="32"/>
      <c r="AFL32" s="32"/>
      <c r="AFM32" s="32"/>
      <c r="AFN32" s="32"/>
      <c r="AFO32" s="32"/>
      <c r="AFP32" s="32"/>
      <c r="AFQ32" s="32"/>
      <c r="AFR32" s="32"/>
      <c r="AFS32" s="32"/>
      <c r="AFT32" s="32"/>
      <c r="AFU32" s="32"/>
      <c r="AFV32" s="32"/>
      <c r="AFW32" s="32"/>
      <c r="AFX32" s="32"/>
      <c r="AFY32" s="32"/>
      <c r="AFZ32" s="32"/>
      <c r="AGA32" s="32"/>
      <c r="AGB32" s="32"/>
      <c r="AGC32" s="32"/>
      <c r="AGD32" s="32"/>
      <c r="AGE32" s="32"/>
      <c r="AGF32" s="32"/>
      <c r="AGG32" s="32"/>
      <c r="AGH32" s="32"/>
      <c r="AGI32" s="32"/>
      <c r="AGJ32" s="32"/>
      <c r="AGK32" s="32"/>
      <c r="AGL32" s="32"/>
      <c r="AGM32" s="32"/>
      <c r="AGN32" s="32"/>
      <c r="AGO32" s="32"/>
      <c r="AGP32" s="32"/>
      <c r="AGQ32" s="32"/>
      <c r="AGR32" s="32"/>
      <c r="AGS32" s="32"/>
      <c r="AGT32" s="32"/>
      <c r="AGU32" s="32"/>
      <c r="AGV32" s="32"/>
      <c r="AGW32" s="32"/>
      <c r="AGX32" s="32"/>
      <c r="AGY32" s="32"/>
      <c r="AGZ32" s="32"/>
      <c r="AHA32" s="32"/>
      <c r="AHB32" s="32"/>
      <c r="AHC32" s="32"/>
      <c r="AHD32" s="32"/>
      <c r="AHE32" s="32"/>
      <c r="AHF32" s="32"/>
      <c r="AHG32" s="32"/>
      <c r="AHH32" s="32"/>
      <c r="AHI32" s="32"/>
      <c r="AHJ32" s="32"/>
      <c r="AHK32" s="32"/>
      <c r="AHL32" s="32"/>
      <c r="AHM32" s="32"/>
      <c r="AHN32" s="32"/>
      <c r="AHO32" s="32"/>
      <c r="AHP32" s="32"/>
      <c r="AHQ32" s="32"/>
      <c r="AHR32" s="32"/>
      <c r="AHS32" s="32"/>
      <c r="AHT32" s="32"/>
      <c r="AHU32" s="32"/>
      <c r="AHV32" s="32"/>
      <c r="AHW32" s="32"/>
      <c r="AHX32" s="32"/>
      <c r="AHY32" s="32"/>
      <c r="AHZ32" s="32"/>
      <c r="AIA32" s="32"/>
      <c r="AIB32" s="32"/>
      <c r="AIC32" s="32"/>
      <c r="AID32" s="32"/>
      <c r="AIE32" s="32"/>
      <c r="AIF32" s="32"/>
      <c r="AIG32" s="32"/>
      <c r="AIH32" s="32"/>
      <c r="AII32" s="32"/>
      <c r="AIJ32" s="32"/>
      <c r="AIK32" s="32"/>
      <c r="AIL32" s="32"/>
      <c r="AIM32" s="32"/>
      <c r="AIN32" s="32"/>
      <c r="AIO32" s="32"/>
      <c r="AIP32" s="32"/>
      <c r="AIQ32" s="32"/>
      <c r="AIR32" s="32"/>
      <c r="AIS32" s="32"/>
      <c r="AIT32" s="32"/>
      <c r="AIU32" s="32"/>
      <c r="AIV32" s="32"/>
      <c r="AIW32" s="32"/>
      <c r="AIX32" s="32"/>
      <c r="AIY32" s="32"/>
      <c r="AIZ32" s="32"/>
      <c r="AJA32" s="32"/>
      <c r="AJB32" s="32"/>
      <c r="AJC32" s="32"/>
      <c r="AJD32" s="32"/>
      <c r="AJE32" s="32"/>
      <c r="AJF32" s="32"/>
      <c r="AJG32" s="32"/>
      <c r="AJH32" s="32"/>
      <c r="AJI32" s="32"/>
      <c r="AJJ32" s="32"/>
      <c r="AJK32" s="32"/>
      <c r="AJL32" s="32"/>
      <c r="AJM32" s="32"/>
      <c r="AJN32" s="32"/>
      <c r="AJO32" s="32"/>
      <c r="AJP32" s="32"/>
      <c r="AJQ32" s="32"/>
      <c r="AJR32" s="32"/>
      <c r="AJS32" s="32"/>
      <c r="AJT32" s="32"/>
      <c r="AJU32" s="32"/>
      <c r="AJV32" s="32"/>
      <c r="AJW32" s="32"/>
      <c r="AJX32" s="32"/>
      <c r="AJY32" s="32"/>
      <c r="AJZ32" s="32"/>
      <c r="AKA32" s="32"/>
      <c r="AKB32" s="32"/>
      <c r="AKC32" s="32"/>
      <c r="AKD32" s="32"/>
      <c r="AKE32" s="32"/>
      <c r="AKF32" s="32"/>
      <c r="AKG32" s="32"/>
      <c r="AKH32" s="32"/>
      <c r="AKI32" s="32"/>
      <c r="AKJ32" s="32"/>
      <c r="AKK32" s="32"/>
      <c r="AKL32" s="32"/>
      <c r="AKM32" s="32"/>
      <c r="AKN32" s="32"/>
      <c r="AKO32" s="32"/>
      <c r="AKP32" s="32"/>
      <c r="AKQ32" s="32"/>
      <c r="AKR32" s="32"/>
      <c r="AKS32" s="32"/>
      <c r="AKT32" s="32"/>
      <c r="AKU32" s="32"/>
      <c r="AKV32" s="32"/>
      <c r="AKW32" s="32"/>
      <c r="AKX32" s="32"/>
      <c r="AKY32" s="32"/>
      <c r="AKZ32" s="32"/>
      <c r="ALA32" s="32"/>
      <c r="ALB32" s="32"/>
      <c r="ALC32" s="32"/>
      <c r="ALD32" s="32"/>
      <c r="ALE32" s="32"/>
      <c r="ALF32" s="32"/>
      <c r="ALG32" s="32"/>
      <c r="ALH32" s="32"/>
      <c r="ALI32" s="32"/>
      <c r="ALJ32" s="32"/>
      <c r="ALK32" s="32"/>
      <c r="ALL32" s="32"/>
      <c r="ALM32" s="32"/>
    </row>
    <row r="33" spans="1:10" ht="24" x14ac:dyDescent="0.15">
      <c r="A33" s="11"/>
      <c r="B33" s="20" t="s">
        <v>23</v>
      </c>
      <c r="C33" s="20"/>
      <c r="D33" s="20">
        <v>450</v>
      </c>
      <c r="E33" s="21" t="s">
        <v>24</v>
      </c>
      <c r="F33" s="18">
        <f>SUM(F18:F32)</f>
        <v>0</v>
      </c>
      <c r="G33" s="21" t="s">
        <v>25</v>
      </c>
      <c r="H33" s="19">
        <f>SUM(H18:H32)</f>
        <v>0</v>
      </c>
      <c r="I33" s="12"/>
      <c r="J33" s="13"/>
    </row>
    <row r="34" spans="1:10" ht="72" customHeight="1" x14ac:dyDescent="0.15">
      <c r="A34" s="11"/>
      <c r="B34" s="1"/>
      <c r="C34" s="1"/>
      <c r="D34" s="1"/>
      <c r="E34" s="14"/>
      <c r="F34" s="15"/>
      <c r="G34" s="16"/>
      <c r="H34" s="14"/>
      <c r="I34" s="17"/>
      <c r="J34" s="13"/>
    </row>
  </sheetData>
  <mergeCells count="5">
    <mergeCell ref="A4:J15"/>
    <mergeCell ref="A3:J3"/>
    <mergeCell ref="A2:J2"/>
    <mergeCell ref="A1:J1"/>
    <mergeCell ref="B33:D33"/>
  </mergeCells>
  <phoneticPr fontId="9" type="noConversion"/>
  <printOptions horizontalCentered="1"/>
  <pageMargins left="0.25" right="0.25" top="0.75" bottom="0.75" header="0.51180555555555496" footer="0.51180555555555496"/>
  <pageSetup paperSize="9" scale="99" firstPageNumber="0" fitToHeight="0" orientation="landscape" horizontalDpi="300" verticalDpi="300" r:id="rId1"/>
  <rowBreaks count="2" manualBreakCount="2">
    <brk id="15" max="16383" man="1"/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54</cp:revision>
  <cp:lastPrinted>2024-01-10T08:54:02Z</cp:lastPrinted>
  <dcterms:created xsi:type="dcterms:W3CDTF">2019-02-04T11:59:38Z</dcterms:created>
  <dcterms:modified xsi:type="dcterms:W3CDTF">2024-01-10T08:56:05Z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