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stawa ryby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<sst xmlns="http://schemas.openxmlformats.org/spreadsheetml/2006/main" count="55" uniqueCount="40">
  <si>
    <t xml:space="preserve">                                                                                                                                Formularz asortymentowo – cenowy (zał nr 1e do SWZ)                                                                                                          </t>
  </si>
  <si>
    <t>Dostawa ryb i przetworów rybnych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</si>
  <si>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</si>
  <si>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</si>
  <si>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</si>
  <si>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</si>
  <si>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</si>
  <si>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</si>
  <si>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</si>
  <si>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</si>
  <si>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</si>
  <si>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</si>
  <si>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</si>
  <si>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</si>
  <si>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</si>
  <si>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Filet morszczuk/200-300 SHP B/S</t>
  </si>
  <si>
    <t>kg</t>
  </si>
  <si>
    <t>2.</t>
  </si>
  <si>
    <t>Makrela wędzona</t>
  </si>
  <si>
    <t>3.</t>
  </si>
  <si>
    <t>Filet śledziowy po wiejsku (opakowania 2,5kg)</t>
  </si>
  <si>
    <t>4.</t>
  </si>
  <si>
    <t>Filet śledziowy opiekany w zalewie (opakowania 2,5kg)</t>
  </si>
  <si>
    <t>5.</t>
  </si>
  <si>
    <t>Paprykarz szczeciński 130gr.</t>
  </si>
  <si>
    <t>szt</t>
  </si>
  <si>
    <t>6.</t>
  </si>
  <si>
    <t>Tuńczyk w sosie własnym kawałki 170gr.</t>
  </si>
  <si>
    <t>7.</t>
  </si>
  <si>
    <t>Tuńczyk w oleju kawałki 170gr.</t>
  </si>
  <si>
    <t>8.</t>
  </si>
  <si>
    <t>Sałatka "Neptun" 130gr.</t>
  </si>
  <si>
    <t>9.</t>
  </si>
  <si>
    <t>Szprot w pomidorach 170g</t>
  </si>
  <si>
    <t>10.</t>
  </si>
  <si>
    <t>Filet z dorsza czarnego b/s SHP</t>
  </si>
  <si>
    <t>11.</t>
  </si>
  <si>
    <t>Filet z karpia ze skórą mrożony SHP (XII)</t>
  </si>
  <si>
    <t xml:space="preserve">RAZEM  </t>
  </si>
  <si>
    <r>
      <rPr>
        <sz val="12"/>
        <color indexed="8"/>
        <rFont val="Times New Roman"/>
        <family val="1"/>
      </rPr>
      <t xml:space="preserve">*Wypełnić, jeżeli dotyczy 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
</t>
    </r>
    <r>
      <rPr>
        <sz val="12"/>
        <color indexed="1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</si>
</sst>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8" fillId="0" borderId="0" applyBorder="0" applyProtection="0">
      <alignment/>
    </xf>
  </cellStyleXfs>
  <cellXfs count="29">
    <xf numFmtId="164" fontId="0" fillId="0" borderId="0" xfId="0" applyAlignment="1">
      <alignment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right" vertical="center"/>
    </xf>
    <xf numFmtId="164" fontId="7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5" xfId="24" applyFont="1" applyBorder="1" applyAlignment="1" applyProtection="1">
      <alignment vertical="center" wrapText="1"/>
      <protection/>
    </xf>
    <xf numFmtId="164" fontId="9" fillId="0" borderId="5" xfId="24" applyFont="1" applyBorder="1" applyAlignment="1" applyProtection="1">
      <alignment horizontal="center" vertical="center" wrapText="1"/>
      <protection/>
    </xf>
    <xf numFmtId="166" fontId="9" fillId="0" borderId="2" xfId="0" applyNumberFormat="1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166" fontId="9" fillId="0" borderId="2" xfId="15" applyNumberFormat="1" applyFont="1" applyFill="1" applyBorder="1" applyAlignment="1" applyProtection="1">
      <alignment horizontal="center" vertical="center" wrapText="1"/>
      <protection/>
    </xf>
    <xf numFmtId="166" fontId="9" fillId="0" borderId="4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6" fontId="9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Fill="1" applyBorder="1" applyAlignment="1" applyProtection="1">
      <alignment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5" fillId="0" borderId="1" xfId="0" applyFont="1" applyBorder="1" applyAlignment="1">
      <alignment horizontal="left" vertical="center"/>
    </xf>
    <xf numFmtId="164" fontId="9" fillId="0" borderId="7" xfId="24" applyFont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6" fontId="0" fillId="3" borderId="5" xfId="15" applyFont="1" applyFill="1" applyBorder="1" applyAlignment="1" applyProtection="1">
      <alignment/>
      <protection/>
    </xf>
    <xf numFmtId="164" fontId="9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A1">
      <selection activeCell="M6" sqref="M6:M16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6.25390625" style="0" customWidth="1"/>
    <col min="12" max="12" width="9.625" style="0" customWidth="1"/>
    <col min="13" max="13" width="9.125" style="0" customWidth="1"/>
    <col min="14" max="14" width="13.25390625" style="0" customWidth="1"/>
    <col min="15" max="15" width="13.75390625" style="0" customWidth="1"/>
    <col min="16" max="16" width="13.25390625" style="0" customWidth="1"/>
    <col min="17" max="16384" width="10.75390625" style="0" customWidth="1"/>
  </cols>
  <sheetData>
    <row r="1" spans="1:16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3.25" customHeight="1">
      <c r="A3" s="4"/>
      <c r="B3" s="2"/>
      <c r="C3" s="5" t="s">
        <v>2</v>
      </c>
      <c r="D3" s="5"/>
      <c r="E3" s="5"/>
      <c r="F3" s="5"/>
      <c r="G3" s="5"/>
      <c r="H3" s="5"/>
      <c r="I3" s="5"/>
      <c r="J3" s="6"/>
      <c r="K3" s="5" t="s">
        <v>3</v>
      </c>
      <c r="L3" s="5"/>
      <c r="M3" s="5"/>
      <c r="N3" s="5"/>
      <c r="O3" s="5"/>
      <c r="P3" s="5"/>
    </row>
    <row r="4" spans="1:16" ht="63" customHeight="1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 t="s">
        <v>9</v>
      </c>
      <c r="G4" s="9" t="s">
        <v>10</v>
      </c>
      <c r="H4" s="9" t="s">
        <v>11</v>
      </c>
      <c r="I4" s="9" t="s">
        <v>12</v>
      </c>
      <c r="J4" s="7" t="s">
        <v>13</v>
      </c>
      <c r="K4" s="7" t="s">
        <v>7</v>
      </c>
      <c r="L4" s="8" t="s">
        <v>8</v>
      </c>
      <c r="M4" s="8" t="s">
        <v>9</v>
      </c>
      <c r="N4" s="9" t="s">
        <v>10</v>
      </c>
      <c r="O4" s="9" t="s">
        <v>11</v>
      </c>
      <c r="P4" s="9" t="s">
        <v>12</v>
      </c>
    </row>
    <row r="5" spans="1:16" s="11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K5" s="7">
        <v>11</v>
      </c>
      <c r="L5" s="8">
        <v>12</v>
      </c>
      <c r="M5" s="8">
        <v>13</v>
      </c>
      <c r="N5" s="10">
        <v>14</v>
      </c>
      <c r="O5" s="10">
        <v>15</v>
      </c>
      <c r="P5" s="10">
        <v>16</v>
      </c>
    </row>
    <row r="6" spans="1:16" s="11" customFormat="1" ht="30.75" customHeight="1">
      <c r="A6" s="7" t="s">
        <v>14</v>
      </c>
      <c r="B6" s="12" t="s">
        <v>15</v>
      </c>
      <c r="C6" s="13" t="s">
        <v>16</v>
      </c>
      <c r="D6" s="12">
        <v>350</v>
      </c>
      <c r="E6" s="14"/>
      <c r="F6" s="15"/>
      <c r="G6" s="16">
        <f aca="true" t="shared" si="0" ref="G6:G16">E6*F6+E6</f>
        <v>0</v>
      </c>
      <c r="H6" s="16">
        <f aca="true" t="shared" si="1" ref="H6:H16">ROUND(D6*E6,2)</f>
        <v>0</v>
      </c>
      <c r="I6" s="16">
        <f aca="true" t="shared" si="2" ref="I6:I16">ROUND(D6*G6,2)</f>
        <v>0</v>
      </c>
      <c r="J6" s="16"/>
      <c r="K6" s="12">
        <v>40</v>
      </c>
      <c r="L6" s="14">
        <f aca="true" t="shared" si="3" ref="L6:L16">E6</f>
        <v>0</v>
      </c>
      <c r="M6" s="15"/>
      <c r="N6" s="16">
        <f aca="true" t="shared" si="4" ref="N6:N16">L6*M6+L6</f>
        <v>0</v>
      </c>
      <c r="O6" s="16">
        <f aca="true" t="shared" si="5" ref="O6:O16">ROUND(K6*L6,2)</f>
        <v>0</v>
      </c>
      <c r="P6" s="16">
        <f aca="true" t="shared" si="6" ref="P6:P16">ROUND(K6*N6,2)</f>
        <v>0</v>
      </c>
    </row>
    <row r="7" spans="1:16" s="11" customFormat="1" ht="29.25" customHeight="1">
      <c r="A7" s="7" t="s">
        <v>17</v>
      </c>
      <c r="B7" s="12" t="s">
        <v>18</v>
      </c>
      <c r="C7" s="13" t="s">
        <v>16</v>
      </c>
      <c r="D7" s="12">
        <v>90</v>
      </c>
      <c r="E7" s="17"/>
      <c r="F7" s="15"/>
      <c r="G7" s="16">
        <f t="shared" si="0"/>
        <v>0</v>
      </c>
      <c r="H7" s="16">
        <f t="shared" si="1"/>
        <v>0</v>
      </c>
      <c r="I7" s="16">
        <f t="shared" si="2"/>
        <v>0</v>
      </c>
      <c r="J7" s="18"/>
      <c r="K7" s="12">
        <v>10</v>
      </c>
      <c r="L7" s="14">
        <f t="shared" si="3"/>
        <v>0</v>
      </c>
      <c r="M7" s="15"/>
      <c r="N7" s="16">
        <f t="shared" si="4"/>
        <v>0</v>
      </c>
      <c r="O7" s="16">
        <f t="shared" si="5"/>
        <v>0</v>
      </c>
      <c r="P7" s="16">
        <f t="shared" si="6"/>
        <v>0</v>
      </c>
    </row>
    <row r="8" spans="1:16" s="11" customFormat="1" ht="30" customHeight="1">
      <c r="A8" s="7" t="s">
        <v>19</v>
      </c>
      <c r="B8" s="12" t="s">
        <v>20</v>
      </c>
      <c r="C8" s="13" t="s">
        <v>16</v>
      </c>
      <c r="D8" s="12">
        <v>180</v>
      </c>
      <c r="E8" s="17"/>
      <c r="F8" s="15"/>
      <c r="G8" s="16">
        <f t="shared" si="0"/>
        <v>0</v>
      </c>
      <c r="H8" s="16">
        <f t="shared" si="1"/>
        <v>0</v>
      </c>
      <c r="I8" s="16">
        <f t="shared" si="2"/>
        <v>0</v>
      </c>
      <c r="J8" s="18"/>
      <c r="K8" s="12">
        <v>10</v>
      </c>
      <c r="L8" s="14">
        <f t="shared" si="3"/>
        <v>0</v>
      </c>
      <c r="M8" s="15"/>
      <c r="N8" s="16">
        <f t="shared" si="4"/>
        <v>0</v>
      </c>
      <c r="O8" s="16">
        <f t="shared" si="5"/>
        <v>0</v>
      </c>
      <c r="P8" s="16">
        <f t="shared" si="6"/>
        <v>0</v>
      </c>
    </row>
    <row r="9" spans="1:16" s="11" customFormat="1" ht="34.5" customHeight="1">
      <c r="A9" s="7" t="s">
        <v>21</v>
      </c>
      <c r="B9" s="12" t="s">
        <v>22</v>
      </c>
      <c r="C9" s="13" t="s">
        <v>16</v>
      </c>
      <c r="D9" s="12">
        <v>100</v>
      </c>
      <c r="E9" s="17"/>
      <c r="F9" s="15"/>
      <c r="G9" s="16">
        <f t="shared" si="0"/>
        <v>0</v>
      </c>
      <c r="H9" s="16">
        <f t="shared" si="1"/>
        <v>0</v>
      </c>
      <c r="I9" s="16">
        <f t="shared" si="2"/>
        <v>0</v>
      </c>
      <c r="J9" s="18"/>
      <c r="K9" s="12">
        <v>10</v>
      </c>
      <c r="L9" s="14">
        <f t="shared" si="3"/>
        <v>0</v>
      </c>
      <c r="M9" s="15"/>
      <c r="N9" s="16">
        <f t="shared" si="4"/>
        <v>0</v>
      </c>
      <c r="O9" s="16">
        <f t="shared" si="5"/>
        <v>0</v>
      </c>
      <c r="P9" s="16">
        <f t="shared" si="6"/>
        <v>0</v>
      </c>
    </row>
    <row r="10" spans="1:16" s="11" customFormat="1" ht="27.75" customHeight="1">
      <c r="A10" s="7" t="s">
        <v>23</v>
      </c>
      <c r="B10" s="12" t="s">
        <v>24</v>
      </c>
      <c r="C10" s="13" t="s">
        <v>25</v>
      </c>
      <c r="D10" s="12">
        <v>300</v>
      </c>
      <c r="E10" s="17"/>
      <c r="F10" s="15"/>
      <c r="G10" s="16">
        <f t="shared" si="0"/>
        <v>0</v>
      </c>
      <c r="H10" s="16">
        <f t="shared" si="1"/>
        <v>0</v>
      </c>
      <c r="I10" s="16">
        <f t="shared" si="2"/>
        <v>0</v>
      </c>
      <c r="J10" s="18"/>
      <c r="K10" s="12">
        <v>20</v>
      </c>
      <c r="L10" s="14">
        <f t="shared" si="3"/>
        <v>0</v>
      </c>
      <c r="M10" s="15"/>
      <c r="N10" s="16">
        <f t="shared" si="4"/>
        <v>0</v>
      </c>
      <c r="O10" s="16">
        <f t="shared" si="5"/>
        <v>0</v>
      </c>
      <c r="P10" s="16">
        <f t="shared" si="6"/>
        <v>0</v>
      </c>
    </row>
    <row r="11" spans="1:16" s="11" customFormat="1" ht="25.5" customHeight="1">
      <c r="A11" s="7" t="s">
        <v>26</v>
      </c>
      <c r="B11" s="19" t="s">
        <v>27</v>
      </c>
      <c r="C11" s="13" t="s">
        <v>25</v>
      </c>
      <c r="D11" s="19">
        <v>100</v>
      </c>
      <c r="E11" s="20"/>
      <c r="F11" s="15"/>
      <c r="G11" s="16">
        <f t="shared" si="0"/>
        <v>0</v>
      </c>
      <c r="H11" s="16">
        <f t="shared" si="1"/>
        <v>0</v>
      </c>
      <c r="I11" s="16">
        <f t="shared" si="2"/>
        <v>0</v>
      </c>
      <c r="J11" s="18"/>
      <c r="K11" s="19">
        <v>20</v>
      </c>
      <c r="L11" s="14">
        <f t="shared" si="3"/>
        <v>0</v>
      </c>
      <c r="M11" s="15"/>
      <c r="N11" s="16">
        <f t="shared" si="4"/>
        <v>0</v>
      </c>
      <c r="O11" s="16">
        <f t="shared" si="5"/>
        <v>0</v>
      </c>
      <c r="P11" s="16">
        <f t="shared" si="6"/>
        <v>0</v>
      </c>
    </row>
    <row r="12" spans="1:16" s="11" customFormat="1" ht="25.5" customHeight="1">
      <c r="A12" s="7" t="s">
        <v>28</v>
      </c>
      <c r="B12" s="19" t="s">
        <v>29</v>
      </c>
      <c r="C12" s="13" t="s">
        <v>25</v>
      </c>
      <c r="D12" s="19">
        <v>100</v>
      </c>
      <c r="E12" s="20"/>
      <c r="F12" s="15"/>
      <c r="G12" s="16">
        <f t="shared" si="0"/>
        <v>0</v>
      </c>
      <c r="H12" s="16">
        <f t="shared" si="1"/>
        <v>0</v>
      </c>
      <c r="I12" s="16">
        <f t="shared" si="2"/>
        <v>0</v>
      </c>
      <c r="J12" s="18"/>
      <c r="K12" s="19">
        <v>20</v>
      </c>
      <c r="L12" s="14">
        <f t="shared" si="3"/>
        <v>0</v>
      </c>
      <c r="M12" s="15"/>
      <c r="N12" s="16">
        <f t="shared" si="4"/>
        <v>0</v>
      </c>
      <c r="O12" s="16">
        <f t="shared" si="5"/>
        <v>0</v>
      </c>
      <c r="P12" s="16">
        <f t="shared" si="6"/>
        <v>0</v>
      </c>
    </row>
    <row r="13" spans="1:16" s="11" customFormat="1" ht="25.5" customHeight="1">
      <c r="A13" s="7" t="s">
        <v>30</v>
      </c>
      <c r="B13" s="19" t="s">
        <v>31</v>
      </c>
      <c r="C13" s="13" t="s">
        <v>25</v>
      </c>
      <c r="D13" s="21">
        <v>300</v>
      </c>
      <c r="E13" s="20"/>
      <c r="F13" s="15"/>
      <c r="G13" s="16">
        <f t="shared" si="0"/>
        <v>0</v>
      </c>
      <c r="H13" s="16">
        <f t="shared" si="1"/>
        <v>0</v>
      </c>
      <c r="I13" s="16">
        <f t="shared" si="2"/>
        <v>0</v>
      </c>
      <c r="J13" s="18"/>
      <c r="K13" s="19">
        <v>20</v>
      </c>
      <c r="L13" s="14">
        <f t="shared" si="3"/>
        <v>0</v>
      </c>
      <c r="M13" s="15"/>
      <c r="N13" s="16">
        <f t="shared" si="4"/>
        <v>0</v>
      </c>
      <c r="O13" s="16">
        <f t="shared" si="5"/>
        <v>0</v>
      </c>
      <c r="P13" s="16">
        <f t="shared" si="6"/>
        <v>0</v>
      </c>
    </row>
    <row r="14" spans="1:16" s="11" customFormat="1" ht="25.5" customHeight="1">
      <c r="A14" s="7" t="s">
        <v>32</v>
      </c>
      <c r="B14" s="22" t="s">
        <v>33</v>
      </c>
      <c r="C14" s="13" t="s">
        <v>25</v>
      </c>
      <c r="D14" s="21">
        <v>250</v>
      </c>
      <c r="E14" s="20"/>
      <c r="F14" s="15"/>
      <c r="G14" s="16">
        <f t="shared" si="0"/>
        <v>0</v>
      </c>
      <c r="H14" s="16">
        <f t="shared" si="1"/>
        <v>0</v>
      </c>
      <c r="I14" s="16">
        <f t="shared" si="2"/>
        <v>0</v>
      </c>
      <c r="J14" s="18"/>
      <c r="K14" s="19">
        <v>20</v>
      </c>
      <c r="L14" s="14">
        <f t="shared" si="3"/>
        <v>0</v>
      </c>
      <c r="M14" s="15"/>
      <c r="N14" s="16">
        <f t="shared" si="4"/>
        <v>0</v>
      </c>
      <c r="O14" s="16">
        <f t="shared" si="5"/>
        <v>0</v>
      </c>
      <c r="P14" s="16">
        <f t="shared" si="6"/>
        <v>0</v>
      </c>
    </row>
    <row r="15" spans="1:16" s="11" customFormat="1" ht="25.5" customHeight="1">
      <c r="A15" s="8" t="s">
        <v>34</v>
      </c>
      <c r="B15" s="23" t="s">
        <v>35</v>
      </c>
      <c r="C15" s="24" t="s">
        <v>16</v>
      </c>
      <c r="D15" s="21">
        <v>100</v>
      </c>
      <c r="E15" s="20"/>
      <c r="F15" s="15"/>
      <c r="G15" s="16">
        <f t="shared" si="0"/>
        <v>0</v>
      </c>
      <c r="H15" s="16">
        <f t="shared" si="1"/>
        <v>0</v>
      </c>
      <c r="I15" s="16">
        <f t="shared" si="2"/>
        <v>0</v>
      </c>
      <c r="J15" s="18"/>
      <c r="K15" s="19">
        <v>5</v>
      </c>
      <c r="L15" s="14">
        <f t="shared" si="3"/>
        <v>0</v>
      </c>
      <c r="M15" s="15"/>
      <c r="N15" s="16">
        <f t="shared" si="4"/>
        <v>0</v>
      </c>
      <c r="O15" s="16">
        <f t="shared" si="5"/>
        <v>0</v>
      </c>
      <c r="P15" s="16">
        <f t="shared" si="6"/>
        <v>0</v>
      </c>
    </row>
    <row r="16" spans="1:16" s="11" customFormat="1" ht="25.5" customHeight="1">
      <c r="A16" s="8" t="s">
        <v>36</v>
      </c>
      <c r="B16" s="23" t="s">
        <v>37</v>
      </c>
      <c r="C16" s="24" t="s">
        <v>16</v>
      </c>
      <c r="D16" s="21">
        <v>30</v>
      </c>
      <c r="E16" s="20"/>
      <c r="F16" s="15"/>
      <c r="G16" s="16">
        <f t="shared" si="0"/>
        <v>0</v>
      </c>
      <c r="H16" s="16">
        <f t="shared" si="1"/>
        <v>0</v>
      </c>
      <c r="I16" s="16">
        <f t="shared" si="2"/>
        <v>0</v>
      </c>
      <c r="J16" s="18"/>
      <c r="K16" s="19">
        <v>5</v>
      </c>
      <c r="L16" s="14">
        <f t="shared" si="3"/>
        <v>0</v>
      </c>
      <c r="M16" s="15"/>
      <c r="N16" s="16">
        <f t="shared" si="4"/>
        <v>0</v>
      </c>
      <c r="O16" s="16">
        <f t="shared" si="5"/>
        <v>0</v>
      </c>
      <c r="P16" s="16">
        <f t="shared" si="6"/>
        <v>0</v>
      </c>
    </row>
    <row r="17" spans="1:16" s="11" customFormat="1" ht="22.5" customHeight="1">
      <c r="A17" s="25" t="s">
        <v>38</v>
      </c>
      <c r="B17" s="25"/>
      <c r="C17" s="25"/>
      <c r="D17" s="25"/>
      <c r="E17" s="25"/>
      <c r="F17" s="25"/>
      <c r="G17" s="26"/>
      <c r="H17" s="26">
        <f>SUM(H6:H16)</f>
        <v>0</v>
      </c>
      <c r="I17" s="27">
        <f>SUM(I6:I16)</f>
        <v>0</v>
      </c>
      <c r="J17" s="26"/>
      <c r="K17" s="25"/>
      <c r="L17" s="25"/>
      <c r="M17" s="25"/>
      <c r="N17" s="26"/>
      <c r="O17" s="26">
        <f>SUM(O6:O16)</f>
        <v>0</v>
      </c>
      <c r="P17" s="27">
        <f>SUM(P6:P16)</f>
        <v>0</v>
      </c>
    </row>
    <row r="18" spans="1:16" ht="34.5" customHeight="1">
      <c r="A18" s="28" t="s">
        <v>39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34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</sheetData>
  <sheetProtection selectLockedCells="1" selectUnlockedCells="1"/>
  <mergeCells count="6">
    <mergeCell ref="A1:O1"/>
    <mergeCell ref="A2:P2"/>
    <mergeCell ref="C3:I3"/>
    <mergeCell ref="K3:P3"/>
    <mergeCell ref="A17:F17"/>
    <mergeCell ref="A18:P19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M6:M16 A1"/>
    </sheetView>
  </sheetViews>
  <sheetFormatPr defaultColWidth="9.00390625" defaultRowHeight="14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2024-05-14T18:27:20Z</dcterms:modified>
  <cp:category/>
  <cp:version/>
  <cp:contentType/>
  <cp:contentStatus/>
  <cp:revision>1</cp:revision>
</cp:coreProperties>
</file>