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C0AC3533-7621-44BD-B98E-BE8E611543E6}" xr6:coauthVersionLast="47" xr6:coauthVersionMax="47" xr10:uidLastSave="{00000000-0000-0000-0000-000000000000}"/>
  <bookViews>
    <workbookView xWindow="-110" yWindow="-110" windowWidth="19420" windowHeight="10420" tabRatio="856" activeTab="6" xr2:uid="{00000000-000D-0000-FFFF-FFFF00000000}"/>
  </bookViews>
  <sheets>
    <sheet name="część 1" sheetId="2" r:id="rId1"/>
    <sheet name="część 2" sheetId="75" r:id="rId2"/>
    <sheet name="część 3" sheetId="19" r:id="rId3"/>
    <sheet name="Część 4" sheetId="47" r:id="rId4"/>
    <sheet name="Część 5" sheetId="54" r:id="rId5"/>
    <sheet name="Część 6" sheetId="56" r:id="rId6"/>
    <sheet name="Część 7" sheetId="79" r:id="rId7"/>
  </sheets>
  <externalReferences>
    <externalReference r:id="rId8"/>
  </externalReferences>
  <definedNames>
    <definedName name="_xlnm._FilterDatabase" localSheetId="0" hidden="1">'część 1'!$B$1:$B$12</definedName>
    <definedName name="_xlnm._FilterDatabase" localSheetId="1" hidden="1">'część 2'!$A$1:$L$4</definedName>
    <definedName name="_xlnm._FilterDatabase" localSheetId="2" hidden="1">'część 3'!$A$1:$H$1</definedName>
    <definedName name="LIST_FRIM">[1]Arkusz2!$A$2:$A$6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K3" i="54"/>
  <c r="K4" i="79" l="1"/>
  <c r="K5" i="47" l="1"/>
  <c r="K5" i="56"/>
  <c r="K4" i="19"/>
  <c r="K4" i="75" l="1"/>
</calcChain>
</file>

<file path=xl/sharedStrings.xml><?xml version="1.0" encoding="utf-8"?>
<sst xmlns="http://schemas.openxmlformats.org/spreadsheetml/2006/main" count="171" uniqueCount="67">
  <si>
    <t>Jednostka miary (wielkość op.)</t>
  </si>
  <si>
    <t>L.P.</t>
  </si>
  <si>
    <t>Nazwa pakietu</t>
  </si>
  <si>
    <t xml:space="preserve">Nazwa </t>
  </si>
  <si>
    <t>Przewidywane ilości</t>
  </si>
  <si>
    <t>wartość jednostkowa netto [PLN]</t>
  </si>
  <si>
    <t>Oferowany produkt (nr katalogowy produktu, producent)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</si>
  <si>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</si>
  <si>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</si>
  <si>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</si>
  <si>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brutto (ilość x Wartość jednostkowa brutto PLN) </t>
  </si>
  <si>
    <t>1 op. (50 szt.)</t>
  </si>
  <si>
    <t>1 op. (100 szt.)</t>
  </si>
  <si>
    <t>1 op. (500 szt.)</t>
  </si>
  <si>
    <t>Kompres gazowy</t>
  </si>
  <si>
    <t>1 op. (1000 szt.)</t>
  </si>
  <si>
    <t>1 op. (25 szt.)</t>
  </si>
  <si>
    <t>Probówki wirówkowe typu Falcon 50 ml; stożkowe; 28x114mm; wykonane z polipropylenu; z zakrętką Flat-Top z PP; z matowym polem do opisu; w worku</t>
  </si>
  <si>
    <t>niesterylne, 12x75mm, bez zatyczki, okrągłodenne, pojemność 5 ml, polistyrenowe, wolne od Dnaz/RNaz pakowane po 1000 sztuk</t>
  </si>
  <si>
    <t xml:space="preserve">sterylne z korkiem filtrującym 35 µm, 12x75mm, okrągłodenne, pojemność 5 ml, polistyrenowe, wolne od Dnaz/RNaz </t>
  </si>
  <si>
    <t>Kompres z gazy</t>
  </si>
  <si>
    <t>Kompres z gazy jałowej do zabezpieczenia zranienia lub tamowania krwotoku</t>
  </si>
  <si>
    <t>1 op. (3 szt.)</t>
  </si>
  <si>
    <t>Opis (opis kryteriów równoważności)</t>
  </si>
  <si>
    <t>Opis  (opis kryteriów równoważności)</t>
  </si>
  <si>
    <t>Probówki wirówkowe typu falkon 50 mL</t>
  </si>
  <si>
    <t>Probówki wirówkowe typu falkon 15 mL</t>
  </si>
  <si>
    <t>Probówki wirówkowe 5 mL</t>
  </si>
  <si>
    <t>Probówki wirówkowe typu Falcon 15 ml; stożkowe; 17x120mm; wykonane z polipropylenu; z zakrętką typu Flat-Top z PP; z matowym polem do opisu; w worku</t>
  </si>
  <si>
    <t>Łącznie cena oferty na część 1 (Σ poz. 1 ÷ 2)</t>
  </si>
  <si>
    <t>cz. 2: Probówki</t>
  </si>
  <si>
    <t xml:space="preserve"> 1op. 500 szt.</t>
  </si>
  <si>
    <t xml:space="preserve">Probówki wirówkowe o objętości 15 ml, 120 mm x 17 mm, dno stożkowe, polipropylenowe, białe pole do opisu, sterylne, autoklawowalne, możliwe wirowanie  powyżej 15 tys. </t>
  </si>
  <si>
    <t>falkon objętości 50 ml, wymiary 114 x 28 mm, wykonane z PP, skalowane, z polem do opisu, dołączona zakrętka z polietylenu dużej gęstości (HDPE), probówki pakowane w statywach po 25 sztuk, wytrzymałość na wirowanie powyżej 15000 x g, sterylne, niepirogenne, niecytotoksyczne</t>
  </si>
  <si>
    <t>cz. 3: Probówki pakowane w statyw</t>
  </si>
  <si>
    <t>Probówki wirówkowe stożkowe o pojemności 15ml, wykonane z polipropylenu, przezroczyste, z precyzyjną podziałką , z białą powierzchnią do etykietowania,  z nakrętką z dodatkowym uszczelnieniem, sterylne, wolne do Dnaz, RNaz, niepirogenne,  pakowane w statywy po 50 szt.</t>
  </si>
  <si>
    <t xml:space="preserve">Probówka PP 50ml (28x114mm) stożkowodenna, skalowana, z nakrętką, z polem do opisu, jałowa wolne od DNaz, RNaz, niepirogenna, w statywie. </t>
  </si>
  <si>
    <t>Łącznie cena oferty na część 2 (Σ poz. 1 ÷ 2)</t>
  </si>
  <si>
    <t>Łącznie cena oferty na część 3 (Σ poz. 1 ÷ 2)</t>
  </si>
  <si>
    <t>Łącznie cena oferty na część 4 (Σ poz. 1 ÷ 3)</t>
  </si>
  <si>
    <t>Probówki typu Eppendorfa 2 mL</t>
  </si>
  <si>
    <t>z zamknieciem typu safe-lock, pojemność 2ml,  bezbarwne, wykonanane z PP, odporne na wysokie wirowanie od 20 tys do 30 tys, autoklawalne, standardowy stopień czystości</t>
  </si>
  <si>
    <t xml:space="preserve">1000 szt. </t>
  </si>
  <si>
    <t xml:space="preserve">Probówki typu 1,5 mL </t>
  </si>
  <si>
    <t>Probówki typu Eppendorf z zamknięciem typu Safe-Lock, Pojemność 1,5 ml, skalowalne, z polem do opisu autoklawowalne,  odporne na wysokie wirowania (od 20 tys. g  do 30 tys. g) standardowy stopień czystości</t>
  </si>
  <si>
    <t>Probówki typu Eppendorfa 1,5 mL</t>
  </si>
  <si>
    <t>Probówki z polipropylenu.Pojemność 1,5 ml, Z dnem stożkowym i płaską zatyczką,Bezbarwne, z polem opisowym i skalą.
Autoklawowalne, Wolne od DNA, DNaz, RNaz i niepirogenne.</t>
  </si>
  <si>
    <t>Cienkościenne probówki o pojemości 0,5 mL , wykonane z polipropylenu, z doczepionym wieczkiem, przezroczyste ze skalą, doczepiona szczelna nakrywka  z zamknięciem.</t>
  </si>
  <si>
    <t xml:space="preserve">2000 szt. </t>
  </si>
  <si>
    <t>Łącznie cena oferty na część 5 (Σ poz. 1 ÷ `1)</t>
  </si>
  <si>
    <t xml:space="preserve">500 szt. </t>
  </si>
  <si>
    <t>sterylne z korkiem, 12x75mm, okrągłodenne, pojemność 5 ml, wolne od Dnaz/Rnaz,</t>
  </si>
  <si>
    <t>Kompres gazowy; niejałowy; 5cm x 5cm</t>
  </si>
  <si>
    <t>cz. 7: kompresy</t>
  </si>
  <si>
    <t>Łącznie cena oferty na część 7 (Σ poz. 1 ÷ 2)</t>
  </si>
  <si>
    <t>cz. 3: Probówki sterylne pakowane w statyw</t>
  </si>
  <si>
    <t>cz. 4: Probówki 1,5 ml i 2 ml</t>
  </si>
  <si>
    <t xml:space="preserve">Probówki 0,5 mL </t>
  </si>
  <si>
    <t>cz. 1: Probówki typu falkon 15 ml i 50 ml</t>
  </si>
  <si>
    <t>cz. 5 : Probówki 0,5 ml</t>
  </si>
  <si>
    <t>cz. 6: Probówki 5 mL</t>
  </si>
  <si>
    <t>Łącznie cena oferty na część 6 (Σ poz. 1 ÷ 3)</t>
  </si>
  <si>
    <t>(1 op. 500 szt.)</t>
  </si>
  <si>
    <t>1 op.(1000 szt.)</t>
  </si>
  <si>
    <t>1000 szt.</t>
  </si>
  <si>
    <t>UWAGA:</t>
  </si>
  <si>
    <t>Formularz ofertowy winien zostać sporządzony, pod rygorem nieważności w formie elektronicznej lub w postaci elektronicznej opatrzonej podpisem zaufanym lub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</si>
</sst>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9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4" fontId="16" fillId="0" borderId="0" applyBorder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164" fontId="18" fillId="0" borderId="0" applyBorder="0" applyProtection="0"/>
    <xf numFmtId="164" fontId="19" fillId="0" borderId="0" applyBorder="0" applyProtection="0"/>
    <xf numFmtId="164" fontId="18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164" fontId="16" fillId="0" borderId="0" applyBorder="0" applyProtection="0"/>
    <xf numFmtId="0" fontId="20" fillId="0" borderId="0" applyNumberFormat="0" applyBorder="0" applyProtection="0"/>
    <xf numFmtId="165" fontId="20" fillId="0" borderId="0" applyBorder="0" applyProtection="0"/>
    <xf numFmtId="0" fontId="1" fillId="0" borderId="0"/>
    <xf numFmtId="0" fontId="1" fillId="0" borderId="0"/>
    <xf numFmtId="0" fontId="14" fillId="0" borderId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2" borderId="1" xfId="37" applyFont="1" applyFill="1" applyBorder="1" applyAlignment="1">
      <alignment horizontal="center" vertical="center" wrapText="1"/>
    </xf>
    <xf numFmtId="0" fontId="0" fillId="0" borderId="1" xfId="0" applyBorder="1"/>
    <xf numFmtId="0" fontId="22" fillId="3" borderId="2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4" fontId="0" fillId="0" borderId="1" xfId="39" applyFont="1" applyBorder="1" applyAlignment="1">
      <alignment horizontal="center" vertical="center" wrapText="1"/>
    </xf>
    <xf numFmtId="44" fontId="0" fillId="0" borderId="1" xfId="39" applyFont="1" applyBorder="1" applyAlignment="1">
      <alignment horizontal="center" vertical="center"/>
    </xf>
    <xf numFmtId="44" fontId="0" fillId="0" borderId="1" xfId="39" applyFont="1" applyFill="1" applyBorder="1" applyAlignment="1">
      <alignment horizontal="center" vertical="center"/>
    </xf>
    <xf numFmtId="44" fontId="0" fillId="0" borderId="1" xfId="39" applyFont="1" applyBorder="1" applyAlignment="1">
      <alignment vertical="center" wrapText="1"/>
    </xf>
    <xf numFmtId="44" fontId="0" fillId="0" borderId="0" xfId="0" applyNumberFormat="1"/>
    <xf numFmtId="44" fontId="0" fillId="3" borderId="1" xfId="39" applyFont="1" applyFill="1" applyBorder="1" applyAlignment="1">
      <alignment horizontal="center" vertical="center"/>
    </xf>
    <xf numFmtId="44" fontId="0" fillId="0" borderId="1" xfId="39" applyNumberFormat="1" applyFont="1" applyBorder="1" applyAlignment="1">
      <alignment horizontal="center" vertical="center"/>
    </xf>
    <xf numFmtId="0" fontId="24" fillId="2" borderId="1" xfId="3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4" fontId="9" fillId="0" borderId="1" xfId="39" applyFont="1" applyBorder="1" applyAlignment="1">
      <alignment horizontal="center" vertical="center"/>
    </xf>
    <xf numFmtId="9" fontId="9" fillId="0" borderId="1" xfId="39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4" fontId="9" fillId="0" borderId="1" xfId="39" applyFont="1" applyBorder="1"/>
    <xf numFmtId="0" fontId="26" fillId="0" borderId="0" xfId="0" applyFont="1" applyAlignment="1">
      <alignment vertical="center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2" xfId="0" applyFont="1" applyBorder="1" applyAlignment="1">
      <alignment horizontal="right"/>
    </xf>
  </cellXfs>
  <cellStyles count="40">
    <cellStyle name="Excel Built-in Normal" xfId="23" xr:uid="{00000000-0005-0000-0000-000000000000}"/>
    <cellStyle name="Heading" xfId="24" xr:uid="{00000000-0005-0000-0000-000001000000}"/>
    <cellStyle name="Heading1" xfId="25" xr:uid="{00000000-0005-0000-0000-000002000000}"/>
    <cellStyle name="Hiperłącze 2" xfId="2" xr:uid="{00000000-0005-0000-0000-000003000000}"/>
    <cellStyle name="Hiperłącze 2 2" xfId="4" xr:uid="{00000000-0005-0000-0000-000004000000}"/>
    <cellStyle name="Hiperłącze 2 2 2" xfId="27" xr:uid="{00000000-0005-0000-0000-000005000000}"/>
    <cellStyle name="Hiperłącze 2 3" xfId="26" xr:uid="{00000000-0005-0000-0000-000006000000}"/>
    <cellStyle name="Hiperłącze 3" xfId="5" xr:uid="{00000000-0005-0000-0000-000007000000}"/>
    <cellStyle name="Hiperłącze 3 2" xfId="28" xr:uid="{00000000-0005-0000-0000-000008000000}"/>
    <cellStyle name="Normal 7" xfId="38" xr:uid="{00000000-0005-0000-0000-000009000000}"/>
    <cellStyle name="Normalny" xfId="0" builtinId="0"/>
    <cellStyle name="Normalny 10" xfId="19" xr:uid="{00000000-0005-0000-0000-00000B000000}"/>
    <cellStyle name="Normalny 15" xfId="7" xr:uid="{00000000-0005-0000-0000-00000C000000}"/>
    <cellStyle name="Normalny 15 2" xfId="29" xr:uid="{00000000-0005-0000-0000-00000D000000}"/>
    <cellStyle name="Normalny 2" xfId="1" xr:uid="{00000000-0005-0000-0000-00000E000000}"/>
    <cellStyle name="Normalny 2 2" xfId="8" xr:uid="{00000000-0005-0000-0000-00000F000000}"/>
    <cellStyle name="Normalny 2 2 2" xfId="10" xr:uid="{00000000-0005-0000-0000-000010000000}"/>
    <cellStyle name="Normalny 2 2 3" xfId="12" xr:uid="{00000000-0005-0000-0000-000011000000}"/>
    <cellStyle name="Normalny 2 2 4" xfId="14" xr:uid="{00000000-0005-0000-0000-000012000000}"/>
    <cellStyle name="Normalny 2 2 5" xfId="16" xr:uid="{00000000-0005-0000-0000-000013000000}"/>
    <cellStyle name="Normalny 2 2 6" xfId="18" xr:uid="{00000000-0005-0000-0000-000014000000}"/>
    <cellStyle name="Normalny 2 2 7" xfId="21" xr:uid="{00000000-0005-0000-0000-000015000000}"/>
    <cellStyle name="Normalny 2 2 8" xfId="31" xr:uid="{00000000-0005-0000-0000-000016000000}"/>
    <cellStyle name="Normalny 2 2 9" xfId="37" xr:uid="{00000000-0005-0000-0000-000017000000}"/>
    <cellStyle name="Normalny 2 3" xfId="30" xr:uid="{00000000-0005-0000-0000-000018000000}"/>
    <cellStyle name="Normalny 3" xfId="6" xr:uid="{00000000-0005-0000-0000-000019000000}"/>
    <cellStyle name="Normalny 3 2" xfId="32" xr:uid="{00000000-0005-0000-0000-00001A000000}"/>
    <cellStyle name="Normalny 4" xfId="3" xr:uid="{00000000-0005-0000-0000-00001B000000}"/>
    <cellStyle name="Normalny 4 2" xfId="9" xr:uid="{00000000-0005-0000-0000-00001C000000}"/>
    <cellStyle name="Normalny 4 3" xfId="11" xr:uid="{00000000-0005-0000-0000-00001D000000}"/>
    <cellStyle name="Normalny 4 4" xfId="13" xr:uid="{00000000-0005-0000-0000-00001E000000}"/>
    <cellStyle name="Normalny 4 5" xfId="15" xr:uid="{00000000-0005-0000-0000-00001F000000}"/>
    <cellStyle name="Normalny 4 6" xfId="17" xr:uid="{00000000-0005-0000-0000-000020000000}"/>
    <cellStyle name="Normalny 4 7" xfId="20" xr:uid="{00000000-0005-0000-0000-000021000000}"/>
    <cellStyle name="Normalny 4 8" xfId="33" xr:uid="{00000000-0005-0000-0000-000022000000}"/>
    <cellStyle name="Normalny 5" xfId="22" xr:uid="{00000000-0005-0000-0000-000023000000}"/>
    <cellStyle name="Normalny 6" xfId="36" xr:uid="{00000000-0005-0000-0000-000024000000}"/>
    <cellStyle name="Result" xfId="34" xr:uid="{00000000-0005-0000-0000-000025000000}"/>
    <cellStyle name="Result2" xfId="35" xr:uid="{00000000-0005-0000-0000-000026000000}"/>
    <cellStyle name="Walutowy" xfId="39" builtinId="4"/>
  </cellStyles>
  <dxfs count="0"/>
  <tableStyles count="0" defaultTableStyle="TableStyleMedium2" defaultPivotStyle="PivotStyleMedium9"/>
  <colors>
    <mruColors>
      <color rgb="FFF7FA9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5D6AC7E-6BC1-4E83-AE57-368CA321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858A6B7-A271-419E-8584-55746B0A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EC3B4B7-7513-4848-B900-6E5E6C02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ED0882EC-55CA-454D-BACC-78AB9728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A20F2118-2AB0-48FD-96DA-26400FF1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763CC30F-C023-4004-867D-EA98B61B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46931E0-E489-4276-AD3D-46935FBB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A3FA271-B982-4698-9848-F2F38BEE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3E3487B-C843-49B1-BCA5-ED805975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B5FE746-7FC3-4FDC-A21E-33DD8695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DE6B9B51-DA55-412F-BFCF-89721B32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B9B28D33-CAE8-4CC3-86CC-107A1EEE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890B649B-C050-40B0-8330-25FCA6ED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A3B58A9-F1C9-4EC7-8526-4FCFCFCB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C7D9AD55-B8B6-4FB5-A4D1-7467146D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6A9D4461-FCE7-4E61-826F-EAA06328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B1E5EAAF-0DF7-4D5C-A37E-54C1DEFA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86CB0A7F-8E20-49C0-AEF0-05E6C4D1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4C580C0-353B-4F72-8513-00E9DEFA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F918042B-4031-4F7F-8FD9-67649991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E381FA71-F0AC-4FAC-872B-F1FD999C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2343CC7-C638-4987-87FF-B2A9422B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8023D23A-9F0F-4818-8B2C-3E40EED7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B67A8A46-1571-4EE3-B252-75CE5A52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D8C0F57-0A30-4901-8209-857E6593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7418CEE-C187-47D8-973C-5C31DC27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8C3553FD-41CC-441B-ADE7-C1F80A06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824CD66E-2FD4-4C3B-ACD1-EB5AF274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45A84A7A-8D73-48D7-9089-640331AE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223FB914-7150-47F1-82C6-1D8026E6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70A20A6-C61B-4829-82F9-932E98EE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5102BC0-944D-4F9C-8992-59A8BD11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73D84061-1523-474E-BB86-4E468B7E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3F61457B-E5EB-4831-AD33-F2CB56EE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56724E6-6276-4CCC-AA45-7D3C7CD4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51D153B-8303-41E3-B488-DEA9F342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BEE4BF7E-7600-4CC9-9944-E7F782AE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37F14264-051B-4C69-8760-01BD3F4D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8987D9C9-0849-427C-82E3-D8503496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01D22F5-CEA3-4ACB-A0AE-42DE595D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28C65346-971D-4F97-94BA-B778D59F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296B226-97E2-4665-B0F5-D2E3842A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F5818E3E-48DE-4C8C-83F8-069CC21C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64EB408-5430-4D32-8F21-C88FD0BA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ECFB333-942D-4D81-BBEE-A19FC12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959693F-8C15-46C1-AEEB-A7C98442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FD232C6B-84F7-4434-BA35-AF64A439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905144C6-CD97-4E34-BB1B-1C0E71E5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839F8DF-773B-4BA3-AEA8-1EE42672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E5BBC908-325A-47FD-9A1D-BC84C769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2CA5FA32-1CAE-4412-B762-7F462E18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7447E702-9143-46BE-AECA-59A14C43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2349619-9651-41F3-AE85-3C3DEA62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F7188BC-5EAE-428E-916A-B0E38FD6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6A3DCC2C-6B29-46F1-AC90-0FE32BF8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EE268991-777C-43D5-9A5A-A496B44A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6F75D9B-0130-4E0A-A228-1C390CAF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CAC5646-A5AD-475C-94DB-79EFFEF3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C5304AAC-C530-4BCF-A5AD-2B6C21C3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434A49BB-625C-4749-8CCF-DDB55347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3DBBECC-234E-4234-BD62-BAC8A273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31172F1-8C05-4369-811B-4670778B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12A90178-23FC-4F16-ADF6-EA798C95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49C9537A-E39A-4B98-8897-29AB90D1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36A5110-9405-4810-B7F0-5273C095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CBBB041-737C-4642-9E18-D202636C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28925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siudzinska\Documents\GroupWise\Katalog%20zakupowy_LME_RK_FINAL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Arkusz2"/>
      <sheetName val="Arkusz3"/>
    </sheetNames>
    <sheetDataSet>
      <sheetData sheetId="0"/>
      <sheetData sheetId="1">
        <row r="2">
          <cell r="A2" t="str">
            <v>VWR</v>
          </cell>
        </row>
        <row r="3">
          <cell r="A3" t="str">
            <v>Sigma-Aldrich</v>
          </cell>
        </row>
        <row r="4">
          <cell r="A4" t="str">
            <v>Thermo Fisher Scientific</v>
          </cell>
        </row>
        <row r="5">
          <cell r="A5" t="str">
            <v>Bio-Rad</v>
          </cell>
        </row>
        <row r="6">
          <cell r="A6" t="str">
            <v>wolny wybór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"/>
  <sheetViews>
    <sheetView zoomScale="80" zoomScaleNormal="80" workbookViewId="0">
      <selection activeCell="B6" sqref="B6:B7"/>
    </sheetView>
  </sheetViews>
  <sheetFormatPr defaultRowHeight="14.5"/>
  <cols>
    <col min="1" max="1" width="9.1796875" style="1" customWidth="1"/>
    <col min="2" max="2" width="17.26953125" style="11" customWidth="1"/>
    <col min="3" max="3" width="22.54296875" style="4" customWidth="1"/>
    <col min="4" max="4" width="54.7265625" style="4" customWidth="1"/>
    <col min="5" max="5" width="15.7265625" style="3" customWidth="1"/>
    <col min="6" max="6" width="15" style="3" customWidth="1"/>
    <col min="7" max="7" width="14.26953125" style="3" customWidth="1"/>
    <col min="8" max="10" width="14.26953125" style="9" customWidth="1"/>
    <col min="11" max="11" width="14" style="3" customWidth="1"/>
    <col min="12" max="12" width="36.453125" style="3" customWidth="1"/>
  </cols>
  <sheetData>
    <row r="1" spans="1:12" ht="84">
      <c r="A1" s="10" t="s">
        <v>1</v>
      </c>
      <c r="B1" s="10" t="s">
        <v>2</v>
      </c>
      <c r="C1" s="10" t="s">
        <v>3</v>
      </c>
      <c r="D1" s="10" t="s">
        <v>23</v>
      </c>
      <c r="E1" s="10" t="s">
        <v>0</v>
      </c>
      <c r="F1" s="10" t="s">
        <v>4</v>
      </c>
      <c r="G1" s="10" t="s">
        <v>5</v>
      </c>
      <c r="H1" s="12" t="s">
        <v>7</v>
      </c>
      <c r="I1" s="12" t="s">
        <v>8</v>
      </c>
      <c r="J1" s="12" t="s">
        <v>9</v>
      </c>
      <c r="K1" s="12" t="s">
        <v>10</v>
      </c>
      <c r="L1" s="10" t="s">
        <v>6</v>
      </c>
    </row>
    <row r="2" spans="1:12" ht="43.5">
      <c r="A2" s="8">
        <v>1</v>
      </c>
      <c r="B2" s="32" t="s">
        <v>58</v>
      </c>
      <c r="C2" s="17" t="s">
        <v>26</v>
      </c>
      <c r="D2" s="15" t="s">
        <v>28</v>
      </c>
      <c r="E2" s="18" t="s">
        <v>13</v>
      </c>
      <c r="F2" s="18">
        <v>22</v>
      </c>
      <c r="G2" s="34"/>
      <c r="H2" s="28"/>
      <c r="I2" s="34"/>
      <c r="J2" s="34"/>
      <c r="K2" s="34"/>
      <c r="L2" s="8"/>
    </row>
    <row r="3" spans="1:12" ht="104" customHeight="1">
      <c r="A3" s="8">
        <v>2</v>
      </c>
      <c r="B3" s="32" t="s">
        <v>58</v>
      </c>
      <c r="C3" s="17" t="s">
        <v>25</v>
      </c>
      <c r="D3" s="15" t="s">
        <v>17</v>
      </c>
      <c r="E3" s="18" t="s">
        <v>62</v>
      </c>
      <c r="F3" s="18">
        <v>10</v>
      </c>
      <c r="G3" s="34"/>
      <c r="H3" s="28"/>
      <c r="I3" s="34"/>
      <c r="J3" s="34"/>
      <c r="K3" s="34"/>
      <c r="L3" s="8"/>
    </row>
    <row r="4" spans="1:12" ht="43.5">
      <c r="A4" s="8">
        <v>3</v>
      </c>
      <c r="B4" s="32" t="s">
        <v>58</v>
      </c>
      <c r="C4" s="51" t="s">
        <v>29</v>
      </c>
      <c r="D4" s="52"/>
      <c r="E4" s="52"/>
      <c r="F4" s="52"/>
      <c r="G4" s="52"/>
      <c r="H4" s="52"/>
      <c r="I4" s="52"/>
      <c r="J4" s="53"/>
      <c r="K4" s="34">
        <f>SUM(K2:K3)</f>
        <v>0</v>
      </c>
      <c r="L4" s="8"/>
    </row>
    <row r="6" spans="1:12">
      <c r="B6" s="50" t="s">
        <v>65</v>
      </c>
    </row>
    <row r="7" spans="1:12">
      <c r="B7" s="50" t="s">
        <v>66</v>
      </c>
    </row>
  </sheetData>
  <autoFilter ref="B1:B12" xr:uid="{00000000-0009-0000-0000-000001000000}"/>
  <mergeCells count="1">
    <mergeCell ref="C4:J4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AD3A-3314-4036-BE54-61ABFCC5C9F0}">
  <sheetPr>
    <pageSetUpPr fitToPage="1"/>
  </sheetPr>
  <dimension ref="A1:L9"/>
  <sheetViews>
    <sheetView zoomScale="80" zoomScaleNormal="80" workbookViewId="0">
      <selection activeCell="B6" sqref="B6:B7"/>
    </sheetView>
  </sheetViews>
  <sheetFormatPr defaultRowHeight="14.5"/>
  <cols>
    <col min="1" max="1" width="9.1796875" style="1" customWidth="1"/>
    <col min="2" max="2" width="17.26953125" style="11" customWidth="1"/>
    <col min="3" max="3" width="22.54296875" style="4" customWidth="1"/>
    <col min="4" max="4" width="54.7265625" style="4" customWidth="1"/>
    <col min="5" max="5" width="15.7265625" style="9" customWidth="1"/>
    <col min="6" max="6" width="15" style="9" customWidth="1"/>
    <col min="7" max="10" width="14.26953125" style="9" customWidth="1"/>
    <col min="11" max="11" width="14" style="9" customWidth="1"/>
    <col min="12" max="12" width="36.453125" style="9" customWidth="1"/>
  </cols>
  <sheetData>
    <row r="1" spans="1:12" ht="84">
      <c r="A1" s="10" t="s">
        <v>1</v>
      </c>
      <c r="B1" s="10" t="s">
        <v>2</v>
      </c>
      <c r="C1" s="10" t="s">
        <v>3</v>
      </c>
      <c r="D1" s="10" t="s">
        <v>23</v>
      </c>
      <c r="E1" s="10" t="s">
        <v>0</v>
      </c>
      <c r="F1" s="10" t="s">
        <v>4</v>
      </c>
      <c r="G1" s="10" t="s">
        <v>5</v>
      </c>
      <c r="H1" s="12" t="s">
        <v>7</v>
      </c>
      <c r="I1" s="12" t="s">
        <v>8</v>
      </c>
      <c r="J1" s="12" t="s">
        <v>9</v>
      </c>
      <c r="K1" s="12" t="s">
        <v>10</v>
      </c>
      <c r="L1" s="10" t="s">
        <v>6</v>
      </c>
    </row>
    <row r="2" spans="1:12" ht="111.5" customHeight="1">
      <c r="A2" s="8">
        <v>1</v>
      </c>
      <c r="B2" s="16" t="s">
        <v>30</v>
      </c>
      <c r="C2" s="17" t="s">
        <v>26</v>
      </c>
      <c r="D2" s="15" t="s">
        <v>32</v>
      </c>
      <c r="E2" s="24" t="s">
        <v>31</v>
      </c>
      <c r="F2" s="24">
        <v>18</v>
      </c>
      <c r="G2" s="34"/>
      <c r="H2" s="28"/>
      <c r="I2" s="34"/>
      <c r="J2" s="34"/>
      <c r="K2" s="34"/>
      <c r="L2" s="8"/>
    </row>
    <row r="3" spans="1:12" ht="126" customHeight="1">
      <c r="A3" s="8">
        <v>2</v>
      </c>
      <c r="B3" s="16" t="s">
        <v>30</v>
      </c>
      <c r="C3" s="17" t="s">
        <v>25</v>
      </c>
      <c r="D3" s="15" t="s">
        <v>33</v>
      </c>
      <c r="E3" s="24" t="s">
        <v>13</v>
      </c>
      <c r="F3" s="24">
        <v>17</v>
      </c>
      <c r="G3" s="34"/>
      <c r="H3" s="28"/>
      <c r="I3" s="34"/>
      <c r="J3" s="34"/>
      <c r="K3" s="34"/>
      <c r="L3" s="8"/>
    </row>
    <row r="4" spans="1:12">
      <c r="A4" s="8">
        <v>3</v>
      </c>
      <c r="B4" s="16" t="s">
        <v>30</v>
      </c>
      <c r="C4" s="51" t="s">
        <v>37</v>
      </c>
      <c r="D4" s="52"/>
      <c r="E4" s="52"/>
      <c r="F4" s="52"/>
      <c r="G4" s="52"/>
      <c r="H4" s="52"/>
      <c r="I4" s="52"/>
      <c r="J4" s="53"/>
      <c r="K4" s="34">
        <f>SUM(K2:K3)</f>
        <v>0</v>
      </c>
      <c r="L4" s="8"/>
    </row>
    <row r="6" spans="1:12">
      <c r="B6" s="50" t="s">
        <v>65</v>
      </c>
    </row>
    <row r="7" spans="1:12">
      <c r="B7" s="50" t="s">
        <v>66</v>
      </c>
    </row>
    <row r="9" spans="1:12">
      <c r="I9" s="33"/>
    </row>
  </sheetData>
  <mergeCells count="1">
    <mergeCell ref="C4:J4"/>
  </mergeCells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"/>
  <sheetViews>
    <sheetView zoomScale="80" zoomScaleNormal="80" workbookViewId="0">
      <selection activeCell="B6" sqref="B6:B7"/>
    </sheetView>
  </sheetViews>
  <sheetFormatPr defaultRowHeight="14.5"/>
  <cols>
    <col min="1" max="1" width="9.1796875" style="9"/>
    <col min="2" max="2" width="17.26953125" style="5" customWidth="1"/>
    <col min="3" max="3" width="22.54296875" style="5" customWidth="1"/>
    <col min="4" max="4" width="54.7265625" style="5" customWidth="1"/>
    <col min="5" max="5" width="15.7265625" style="9" customWidth="1"/>
    <col min="6" max="6" width="15" style="9" customWidth="1"/>
    <col min="7" max="8" width="14.26953125" style="9" customWidth="1"/>
    <col min="9" max="9" width="14.26953125" style="6" customWidth="1"/>
    <col min="10" max="10" width="14.26953125" customWidth="1"/>
    <col min="11" max="11" width="14" customWidth="1"/>
    <col min="12" max="12" width="36.453125" customWidth="1"/>
  </cols>
  <sheetData>
    <row r="1" spans="1:12" ht="84">
      <c r="A1" s="10" t="s">
        <v>1</v>
      </c>
      <c r="B1" s="10" t="s">
        <v>2</v>
      </c>
      <c r="C1" s="10" t="s">
        <v>3</v>
      </c>
      <c r="D1" s="10" t="s">
        <v>23</v>
      </c>
      <c r="E1" s="10" t="s">
        <v>0</v>
      </c>
      <c r="F1" s="12" t="s">
        <v>4</v>
      </c>
      <c r="G1" s="10" t="s">
        <v>5</v>
      </c>
      <c r="H1" s="12" t="s">
        <v>7</v>
      </c>
      <c r="I1" s="12" t="s">
        <v>8</v>
      </c>
      <c r="J1" s="12" t="s">
        <v>9</v>
      </c>
      <c r="K1" s="12" t="s">
        <v>10</v>
      </c>
      <c r="L1" s="10" t="s">
        <v>6</v>
      </c>
    </row>
    <row r="2" spans="1:12" ht="69.5" customHeight="1">
      <c r="A2" s="8">
        <v>1</v>
      </c>
      <c r="B2" s="8" t="s">
        <v>55</v>
      </c>
      <c r="C2" s="14" t="s">
        <v>26</v>
      </c>
      <c r="D2" s="15" t="s">
        <v>35</v>
      </c>
      <c r="E2" s="15" t="s">
        <v>11</v>
      </c>
      <c r="F2" s="21">
        <v>36</v>
      </c>
      <c r="G2" s="34"/>
      <c r="H2" s="28"/>
      <c r="I2" s="36"/>
      <c r="J2" s="35"/>
      <c r="K2" s="35"/>
      <c r="L2" s="13"/>
    </row>
    <row r="3" spans="1:12" ht="59.5" customHeight="1">
      <c r="A3" s="8">
        <v>2</v>
      </c>
      <c r="B3" s="8" t="s">
        <v>55</v>
      </c>
      <c r="C3" s="14" t="s">
        <v>25</v>
      </c>
      <c r="D3" s="15" t="s">
        <v>36</v>
      </c>
      <c r="E3" s="15" t="s">
        <v>16</v>
      </c>
      <c r="F3" s="21">
        <v>74</v>
      </c>
      <c r="G3" s="34"/>
      <c r="H3" s="28"/>
      <c r="I3" s="36"/>
      <c r="J3" s="35"/>
      <c r="K3" s="35"/>
      <c r="L3" s="13"/>
    </row>
    <row r="4" spans="1:12" ht="43.5">
      <c r="A4" s="8">
        <v>3</v>
      </c>
      <c r="B4" s="8" t="s">
        <v>34</v>
      </c>
      <c r="C4" s="51" t="s">
        <v>38</v>
      </c>
      <c r="D4" s="52"/>
      <c r="E4" s="52"/>
      <c r="F4" s="52"/>
      <c r="G4" s="52"/>
      <c r="H4" s="52"/>
      <c r="I4" s="52"/>
      <c r="J4" s="53"/>
      <c r="K4" s="37">
        <f>SUM(K2:K3)</f>
        <v>0</v>
      </c>
      <c r="L4" s="27"/>
    </row>
    <row r="6" spans="1:12">
      <c r="B6" s="50" t="s">
        <v>65</v>
      </c>
    </row>
    <row r="7" spans="1:12">
      <c r="B7" s="50" t="s">
        <v>66</v>
      </c>
    </row>
  </sheetData>
  <mergeCells count="1">
    <mergeCell ref="C4:J4"/>
  </mergeCells>
  <pageMargins left="0.25" right="0.25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9"/>
  <sheetViews>
    <sheetView zoomScale="80" zoomScaleNormal="80" workbookViewId="0">
      <selection activeCell="B8" sqref="B8:B9"/>
    </sheetView>
  </sheetViews>
  <sheetFormatPr defaultColWidth="8.7265625" defaultRowHeight="14.5"/>
  <cols>
    <col min="1" max="1" width="8.7265625" style="2"/>
    <col min="2" max="2" width="17.26953125" style="2" customWidth="1"/>
    <col min="3" max="3" width="19.7265625" style="2" customWidth="1"/>
    <col min="4" max="4" width="54.7265625" style="2" customWidth="1"/>
    <col min="5" max="5" width="15.7265625" style="2" customWidth="1"/>
    <col min="6" max="6" width="15" style="2" customWidth="1"/>
    <col min="7" max="10" width="14.26953125" style="2" customWidth="1"/>
    <col min="11" max="11" width="14" style="2" customWidth="1"/>
    <col min="12" max="12" width="36.453125" style="2" customWidth="1"/>
    <col min="13" max="16384" width="8.7265625" style="2"/>
  </cols>
  <sheetData>
    <row r="1" spans="1:12" ht="84">
      <c r="A1" s="12" t="s">
        <v>1</v>
      </c>
      <c r="B1" s="12" t="s">
        <v>2</v>
      </c>
      <c r="C1" s="12" t="s">
        <v>3</v>
      </c>
      <c r="D1" s="12" t="s">
        <v>24</v>
      </c>
      <c r="E1" s="12" t="s">
        <v>0</v>
      </c>
      <c r="F1" s="12" t="s">
        <v>4</v>
      </c>
      <c r="G1" s="12" t="s">
        <v>5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6</v>
      </c>
    </row>
    <row r="2" spans="1:12" ht="43.5">
      <c r="A2" s="7">
        <v>1</v>
      </c>
      <c r="B2" s="26" t="s">
        <v>56</v>
      </c>
      <c r="C2" s="22" t="s">
        <v>40</v>
      </c>
      <c r="D2" s="23" t="s">
        <v>41</v>
      </c>
      <c r="E2" s="23" t="s">
        <v>42</v>
      </c>
      <c r="F2" s="23">
        <v>11</v>
      </c>
      <c r="G2" s="35"/>
      <c r="H2" s="29"/>
      <c r="I2" s="35"/>
      <c r="J2" s="35"/>
      <c r="K2" s="35"/>
      <c r="L2" s="7"/>
    </row>
    <row r="3" spans="1:12" ht="58">
      <c r="A3" s="7">
        <v>2</v>
      </c>
      <c r="B3" s="26" t="s">
        <v>56</v>
      </c>
      <c r="C3" s="22" t="s">
        <v>43</v>
      </c>
      <c r="D3" s="23" t="s">
        <v>44</v>
      </c>
      <c r="E3" s="23" t="s">
        <v>63</v>
      </c>
      <c r="F3" s="23">
        <v>40</v>
      </c>
      <c r="G3" s="35"/>
      <c r="H3" s="29"/>
      <c r="I3" s="35"/>
      <c r="J3" s="35"/>
      <c r="K3" s="35"/>
      <c r="L3" s="7"/>
    </row>
    <row r="4" spans="1:12" ht="87" customHeight="1">
      <c r="A4" s="7">
        <v>3</v>
      </c>
      <c r="B4" s="26" t="s">
        <v>56</v>
      </c>
      <c r="C4" s="22" t="s">
        <v>45</v>
      </c>
      <c r="D4" s="23" t="s">
        <v>46</v>
      </c>
      <c r="E4" s="23" t="s">
        <v>13</v>
      </c>
      <c r="F4" s="23">
        <v>24</v>
      </c>
      <c r="G4" s="35"/>
      <c r="H4" s="29"/>
      <c r="I4" s="35"/>
      <c r="J4" s="35"/>
      <c r="K4" s="35"/>
      <c r="L4" s="7"/>
    </row>
    <row r="5" spans="1:12" ht="29">
      <c r="A5" s="7">
        <v>4</v>
      </c>
      <c r="B5" s="26" t="s">
        <v>56</v>
      </c>
      <c r="C5" s="54" t="s">
        <v>39</v>
      </c>
      <c r="D5" s="55"/>
      <c r="E5" s="55"/>
      <c r="F5" s="55"/>
      <c r="G5" s="55"/>
      <c r="H5" s="55"/>
      <c r="I5" s="55"/>
      <c r="J5" s="56"/>
      <c r="K5" s="35">
        <f>SUM(K2:K4)</f>
        <v>0</v>
      </c>
      <c r="L5" s="7"/>
    </row>
    <row r="8" spans="1:12">
      <c r="B8" s="50" t="s">
        <v>65</v>
      </c>
    </row>
    <row r="9" spans="1:12">
      <c r="B9" s="50" t="s">
        <v>66</v>
      </c>
    </row>
  </sheetData>
  <mergeCells count="1">
    <mergeCell ref="C5:J5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6"/>
  <sheetViews>
    <sheetView zoomScale="90" zoomScaleNormal="90" workbookViewId="0">
      <selection activeCell="B5" sqref="B5:B6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3.90625" bestFit="1" customWidth="1"/>
    <col min="12" max="12" width="36.453125" customWidth="1"/>
  </cols>
  <sheetData>
    <row r="1" spans="1:12" ht="84">
      <c r="A1" s="12" t="s">
        <v>1</v>
      </c>
      <c r="B1" s="12" t="s">
        <v>2</v>
      </c>
      <c r="C1" s="12" t="s">
        <v>3</v>
      </c>
      <c r="D1" s="12" t="s">
        <v>23</v>
      </c>
      <c r="E1" s="12" t="s">
        <v>0</v>
      </c>
      <c r="F1" s="12" t="s">
        <v>4</v>
      </c>
      <c r="G1" s="12" t="s">
        <v>5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6</v>
      </c>
    </row>
    <row r="2" spans="1:12" ht="43.5">
      <c r="A2" s="7">
        <v>1</v>
      </c>
      <c r="B2" s="26" t="s">
        <v>59</v>
      </c>
      <c r="C2" s="25" t="s">
        <v>57</v>
      </c>
      <c r="D2" s="23" t="s">
        <v>47</v>
      </c>
      <c r="E2" s="19" t="s">
        <v>48</v>
      </c>
      <c r="F2" s="19">
        <v>9</v>
      </c>
      <c r="G2" s="35"/>
      <c r="H2" s="29"/>
      <c r="I2" s="35"/>
      <c r="J2" s="35"/>
      <c r="K2" s="40"/>
      <c r="L2" s="7"/>
    </row>
    <row r="3" spans="1:12" ht="29">
      <c r="A3" s="7">
        <v>2</v>
      </c>
      <c r="B3" s="26" t="s">
        <v>59</v>
      </c>
      <c r="C3" s="54" t="s">
        <v>49</v>
      </c>
      <c r="D3" s="55"/>
      <c r="E3" s="55"/>
      <c r="F3" s="55"/>
      <c r="G3" s="55"/>
      <c r="H3" s="55"/>
      <c r="I3" s="55"/>
      <c r="J3" s="56"/>
      <c r="K3" s="35">
        <f>SUM(K2)</f>
        <v>0</v>
      </c>
      <c r="L3" s="13"/>
    </row>
    <row r="5" spans="1:12">
      <c r="B5" s="50" t="s">
        <v>65</v>
      </c>
      <c r="I5" s="38"/>
    </row>
    <row r="6" spans="1:12">
      <c r="B6" s="50" t="s">
        <v>66</v>
      </c>
    </row>
  </sheetData>
  <mergeCells count="1">
    <mergeCell ref="C3:J3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8"/>
  <sheetViews>
    <sheetView zoomScale="80" zoomScaleNormal="80" workbookViewId="0">
      <selection activeCell="B7" sqref="B7:B8"/>
    </sheetView>
  </sheetViews>
  <sheetFormatPr defaultRowHeight="14.5"/>
  <cols>
    <col min="2" max="2" width="17.26953125" customWidth="1"/>
    <col min="3" max="3" width="19.7265625" customWidth="1"/>
    <col min="4" max="4" width="54.7265625" customWidth="1"/>
    <col min="5" max="5" width="15.7265625" customWidth="1"/>
    <col min="6" max="6" width="15" customWidth="1"/>
    <col min="7" max="10" width="14.26953125" customWidth="1"/>
    <col min="11" max="11" width="14" customWidth="1"/>
    <col min="12" max="12" width="36.453125" customWidth="1"/>
  </cols>
  <sheetData>
    <row r="1" spans="1:12" ht="84">
      <c r="A1" s="12" t="s">
        <v>1</v>
      </c>
      <c r="B1" s="12" t="s">
        <v>2</v>
      </c>
      <c r="C1" s="12" t="s">
        <v>3</v>
      </c>
      <c r="D1" s="12" t="s">
        <v>23</v>
      </c>
      <c r="E1" s="12" t="s">
        <v>0</v>
      </c>
      <c r="F1" s="12" t="s">
        <v>4</v>
      </c>
      <c r="G1" s="12" t="s">
        <v>5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6</v>
      </c>
    </row>
    <row r="2" spans="1:12" ht="46.5" customHeight="1">
      <c r="A2" s="20">
        <v>1</v>
      </c>
      <c r="B2" s="31" t="s">
        <v>60</v>
      </c>
      <c r="C2" s="14" t="s">
        <v>27</v>
      </c>
      <c r="D2" s="15" t="s">
        <v>18</v>
      </c>
      <c r="E2" s="15" t="s">
        <v>15</v>
      </c>
      <c r="F2" s="21">
        <v>4</v>
      </c>
      <c r="G2" s="39"/>
      <c r="H2" s="30"/>
      <c r="I2" s="39"/>
      <c r="J2" s="39"/>
      <c r="K2" s="39"/>
      <c r="L2" s="20"/>
    </row>
    <row r="3" spans="1:12" ht="48" customHeight="1">
      <c r="A3" s="20">
        <v>2</v>
      </c>
      <c r="B3" s="31" t="s">
        <v>60</v>
      </c>
      <c r="C3" s="14" t="s">
        <v>27</v>
      </c>
      <c r="D3" s="15" t="s">
        <v>51</v>
      </c>
      <c r="E3" s="15" t="s">
        <v>64</v>
      </c>
      <c r="F3" s="21">
        <v>3</v>
      </c>
      <c r="G3" s="39"/>
      <c r="H3" s="30"/>
      <c r="I3" s="39"/>
      <c r="J3" s="39"/>
      <c r="K3" s="39"/>
      <c r="L3" s="20"/>
    </row>
    <row r="4" spans="1:12" ht="44.5" customHeight="1">
      <c r="A4" s="20">
        <v>3</v>
      </c>
      <c r="B4" s="31" t="s">
        <v>60</v>
      </c>
      <c r="C4" s="14" t="s">
        <v>27</v>
      </c>
      <c r="D4" s="15" t="s">
        <v>19</v>
      </c>
      <c r="E4" s="15" t="s">
        <v>50</v>
      </c>
      <c r="F4" s="21">
        <v>1</v>
      </c>
      <c r="G4" s="39"/>
      <c r="H4" s="30"/>
      <c r="I4" s="39"/>
      <c r="J4" s="39"/>
      <c r="K4" s="39"/>
      <c r="L4" s="20"/>
    </row>
    <row r="5" spans="1:12" ht="29">
      <c r="A5" s="20">
        <v>4</v>
      </c>
      <c r="B5" s="31" t="s">
        <v>60</v>
      </c>
      <c r="C5" s="57" t="s">
        <v>61</v>
      </c>
      <c r="D5" s="58"/>
      <c r="E5" s="58"/>
      <c r="F5" s="58"/>
      <c r="G5" s="58"/>
      <c r="H5" s="58"/>
      <c r="I5" s="58"/>
      <c r="J5" s="59"/>
      <c r="K5" s="35">
        <f>SUM(K2:K4)</f>
        <v>0</v>
      </c>
      <c r="L5" s="13"/>
    </row>
    <row r="7" spans="1:12">
      <c r="B7" s="50" t="s">
        <v>65</v>
      </c>
    </row>
    <row r="8" spans="1:12">
      <c r="B8" s="50" t="s">
        <v>66</v>
      </c>
    </row>
  </sheetData>
  <mergeCells count="1">
    <mergeCell ref="C5:J5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D85A-C934-4BE9-B071-084319D20218}">
  <dimension ref="A1:L7"/>
  <sheetViews>
    <sheetView tabSelected="1" zoomScale="85" zoomScaleNormal="85" workbookViewId="0">
      <selection activeCell="D6" sqref="D6"/>
    </sheetView>
  </sheetViews>
  <sheetFormatPr defaultRowHeight="14.5"/>
  <cols>
    <col min="2" max="2" width="18.54296875" customWidth="1"/>
    <col min="3" max="3" width="19.54296875" customWidth="1"/>
    <col min="4" max="4" width="27.6328125" customWidth="1"/>
    <col min="5" max="6" width="12.54296875" customWidth="1"/>
    <col min="7" max="7" width="16.54296875" customWidth="1"/>
    <col min="8" max="8" width="10.7265625" customWidth="1"/>
    <col min="9" max="9" width="14.1796875" customWidth="1"/>
    <col min="10" max="10" width="14.81640625" customWidth="1"/>
    <col min="11" max="11" width="10.90625" customWidth="1"/>
    <col min="12" max="12" width="27.08984375" customWidth="1"/>
  </cols>
  <sheetData>
    <row r="1" spans="1:12" ht="145">
      <c r="A1" s="41" t="s">
        <v>1</v>
      </c>
      <c r="B1" s="41" t="s">
        <v>2</v>
      </c>
      <c r="C1" s="41" t="s">
        <v>3</v>
      </c>
      <c r="D1" s="41" t="s">
        <v>23</v>
      </c>
      <c r="E1" s="41" t="s">
        <v>0</v>
      </c>
      <c r="F1" s="41" t="s">
        <v>4</v>
      </c>
      <c r="G1" s="41" t="s">
        <v>5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6</v>
      </c>
    </row>
    <row r="2" spans="1:12" ht="29">
      <c r="A2" s="42">
        <v>1</v>
      </c>
      <c r="B2" s="42" t="s">
        <v>53</v>
      </c>
      <c r="C2" s="42" t="s">
        <v>14</v>
      </c>
      <c r="D2" s="43" t="s">
        <v>52</v>
      </c>
      <c r="E2" s="43" t="s">
        <v>12</v>
      </c>
      <c r="F2" s="42">
        <v>11</v>
      </c>
      <c r="G2" s="44"/>
      <c r="H2" s="45"/>
      <c r="I2" s="44"/>
      <c r="J2" s="44"/>
      <c r="K2" s="44"/>
      <c r="L2" s="46"/>
    </row>
    <row r="3" spans="1:12" ht="43.5">
      <c r="A3" s="42">
        <v>2</v>
      </c>
      <c r="B3" s="42" t="s">
        <v>53</v>
      </c>
      <c r="C3" s="42" t="s">
        <v>20</v>
      </c>
      <c r="D3" s="43" t="s">
        <v>21</v>
      </c>
      <c r="E3" s="47" t="s">
        <v>22</v>
      </c>
      <c r="F3" s="42">
        <v>350</v>
      </c>
      <c r="G3" s="44"/>
      <c r="H3" s="45"/>
      <c r="I3" s="44"/>
      <c r="J3" s="44"/>
      <c r="K3" s="44"/>
      <c r="L3" s="46"/>
    </row>
    <row r="4" spans="1:12">
      <c r="A4" s="48">
        <v>3</v>
      </c>
      <c r="B4" s="31"/>
      <c r="C4" s="60" t="s">
        <v>54</v>
      </c>
      <c r="D4" s="61"/>
      <c r="E4" s="61"/>
      <c r="F4" s="61"/>
      <c r="G4" s="61"/>
      <c r="H4" s="61"/>
      <c r="I4" s="61"/>
      <c r="J4" s="62"/>
      <c r="K4" s="49">
        <f>SUM(K1:K3)</f>
        <v>0</v>
      </c>
      <c r="L4" s="46"/>
    </row>
    <row r="6" spans="1:12">
      <c r="B6" s="50" t="s">
        <v>65</v>
      </c>
    </row>
    <row r="7" spans="1:12">
      <c r="B7" s="50" t="s">
        <v>66</v>
      </c>
    </row>
  </sheetData>
  <mergeCells count="1">
    <mergeCell ref="C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2022-02-08T10:52:58Z</dcterms:modified>
</cp:coreProperties>
</file>