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B:\LO1umowy\KAROLINA\5. Druki\3. do publikacji\"/>
    </mc:Choice>
  </mc:AlternateContent>
  <xr:revisionPtr revIDLastSave="0" documentId="13_ncr:1_{C34476B9-2D7F-493B-B5E5-7B24A03FDD44}" xr6:coauthVersionLast="47" xr6:coauthVersionMax="47" xr10:uidLastSave="{00000000-0000-0000-0000-000000000000}"/>
  <bookViews>
    <workbookView xWindow="-120" yWindow="-120" windowWidth="29040" windowHeight="1551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C24" i="1"/>
  <c r="D24" i="1"/>
  <c r="E24" i="1"/>
  <c r="F24" i="1"/>
  <c r="G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</calcChain>
</file>

<file path=xl/sharedStrings.xml><?xml version="1.0" encoding="utf-8"?>
<sst xmlns="http://schemas.openxmlformats.org/spreadsheetml/2006/main" count="63" uniqueCount="63">
  <si>
    <t>Organ podatkowy</t>
  </si>
  <si>
    <t>arkusz informacyjny          INF 3</t>
  </si>
  <si>
    <t>świadectwo informacyjne          INF 4</t>
  </si>
  <si>
    <t>stałe upoważnienie do wykonywania kontroli</t>
  </si>
  <si>
    <t>mandat karny</t>
  </si>
  <si>
    <r>
      <t xml:space="preserve">pokwitowanie </t>
    </r>
    <r>
      <rPr>
        <i/>
        <sz val="5"/>
        <rFont val="Arial"/>
        <family val="2"/>
        <charset val="238"/>
      </rPr>
      <t>(przyjęcia depozytu)</t>
    </r>
  </si>
  <si>
    <t>Pokwitowanie złożenia zabezpieczenia akcyzowego</t>
  </si>
  <si>
    <t xml:space="preserve">potwierdzenie złożenia zabezpieczenia </t>
  </si>
  <si>
    <t>świadectwo pochodzenia</t>
  </si>
  <si>
    <t>świadectwo przewozowe A.TR.</t>
  </si>
  <si>
    <t>świadectwo przewozowe EUR.1 z wnioskiem</t>
  </si>
  <si>
    <t>świadectwo przewozowe EUR MED..</t>
  </si>
  <si>
    <t>Poświadczenie zabezpieczenia generalnego         TC 31</t>
  </si>
  <si>
    <t>Poświadczenie zwolnienia z obowiązku złożenia zabezpieczenia TC 33</t>
  </si>
  <si>
    <t>pokwitowanie pobrania kaucji w formie gotówkowej</t>
  </si>
  <si>
    <t>pokwitowanie zatrzymania środka transportu</t>
  </si>
  <si>
    <t>pokwitowanie zatrzymania towaru</t>
  </si>
  <si>
    <t>potwierdzenie uzunięcia zamknięć urzędowych</t>
  </si>
  <si>
    <t>pokwitowanie zatrzymania dokumentu</t>
  </si>
  <si>
    <t>Pokwiitowanie pobranej kaucji (AUTOSTRADY)</t>
  </si>
  <si>
    <t>Pokwiitowanie pobranej kaucji (DROGI)</t>
  </si>
  <si>
    <t>DR103</t>
  </si>
  <si>
    <t>DR104</t>
  </si>
  <si>
    <t>DR111</t>
  </si>
  <si>
    <t>DR115</t>
  </si>
  <si>
    <t>DR116</t>
  </si>
  <si>
    <t>DR119</t>
  </si>
  <si>
    <t>DR122</t>
  </si>
  <si>
    <t>DR123</t>
  </si>
  <si>
    <t>DR125</t>
  </si>
  <si>
    <t>DR126</t>
  </si>
  <si>
    <t>DR127</t>
  </si>
  <si>
    <t>DR129</t>
  </si>
  <si>
    <t>DR130</t>
  </si>
  <si>
    <t>DR134</t>
  </si>
  <si>
    <t>DR135</t>
  </si>
  <si>
    <t>DR136</t>
  </si>
  <si>
    <t>DR137</t>
  </si>
  <si>
    <t>DR139</t>
  </si>
  <si>
    <t>DR140</t>
  </si>
  <si>
    <t>DR141</t>
  </si>
  <si>
    <t>Białystok</t>
  </si>
  <si>
    <t>Bydgoszcz</t>
  </si>
  <si>
    <t>Gdańsk</t>
  </si>
  <si>
    <t>Katowice</t>
  </si>
  <si>
    <t>Kielce</t>
  </si>
  <si>
    <t>Kraków</t>
  </si>
  <si>
    <t>Lublin</t>
  </si>
  <si>
    <t>Łódź</t>
  </si>
  <si>
    <t>Olsztyn</t>
  </si>
  <si>
    <t>Opole</t>
  </si>
  <si>
    <t>Poznań</t>
  </si>
  <si>
    <t>Rzeszów</t>
  </si>
  <si>
    <t>Szczecin</t>
  </si>
  <si>
    <t>Warszawa</t>
  </si>
  <si>
    <t>Wrocław</t>
  </si>
  <si>
    <t>Zielona Góra</t>
  </si>
  <si>
    <t>RAZEM:</t>
  </si>
  <si>
    <t>CMM Rzepin</t>
  </si>
  <si>
    <t>DR117</t>
  </si>
  <si>
    <t>Pokwitowanie za pobranie kaucji w formie gotówkowej</t>
  </si>
  <si>
    <t>Izba Admistracji Skarbowej</t>
  </si>
  <si>
    <t>Rozdzielnik ilościowy druków (postępowanie nr 0801-ILZ-1.260.13.2024)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</si>
</sst>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sz val="5"/>
      <name val="Arial"/>
      <family val="2"/>
    </font>
    <font>
      <i/>
      <sz val="5"/>
      <name val="Arial"/>
      <family val="2"/>
      <charset val="238"/>
    </font>
    <font>
      <sz val="6"/>
      <name val="Arial"/>
      <family val="2"/>
    </font>
    <font>
      <i/>
      <sz val="6"/>
      <name val="Arial"/>
      <family val="2"/>
      <charset val="238"/>
    </font>
    <font>
      <b/>
      <sz val="10"/>
      <name val="Arial"/>
      <family val="2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 applyBorder="1" applyAlignment="1">
      <alignment horizontal="center" textRotation="90"/>
    </xf>
    <xf numFmtId="0" fontId="0" fillId="0" borderId="0" xfId="0" applyFill="1" applyBorder="1"/>
    <xf numFmtId="0" fontId="0" fillId="0" borderId="0" xfId="0" applyBorder="1"/>
    <xf numFmtId="0" fontId="3" fillId="0" borderId="0" xfId="0" applyFont="1"/>
    <xf numFmtId="0" fontId="0" fillId="0" borderId="0" xfId="0" applyFill="1" applyBorder="1" applyAlignment="1">
      <alignment horizontal="center" textRotation="90"/>
    </xf>
    <xf numFmtId="0" fontId="3" fillId="0" borderId="0" xfId="0" applyFont="1" applyFill="1" applyBorder="1"/>
    <xf numFmtId="0" fontId="4" fillId="0" borderId="0" xfId="0" applyFont="1" applyBorder="1"/>
    <xf numFmtId="0" fontId="0" fillId="0" borderId="1" xfId="0" applyFill="1" applyBorder="1" applyAlignment="1">
      <alignment horizontal="center" textRotation="90"/>
    </xf>
    <xf numFmtId="0" fontId="0" fillId="0" borderId="1" xfId="0" applyFill="1" applyBorder="1"/>
    <xf numFmtId="0" fontId="2" fillId="0" borderId="2" xfId="0" applyFont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vertical="center" wrapText="1"/>
    </xf>
    <xf numFmtId="0" fontId="0" fillId="2" borderId="4" xfId="0" applyFill="1" applyBorder="1"/>
    <xf numFmtId="3" fontId="0" fillId="0" borderId="4" xfId="0" applyNumberFormat="1" applyFont="1" applyFill="1" applyBorder="1"/>
    <xf numFmtId="0" fontId="12" fillId="0" borderId="0" xfId="0" applyFont="1" applyFill="1" applyBorder="1"/>
    <xf numFmtId="3" fontId="0" fillId="0" borderId="0" xfId="0" applyNumberFormat="1" applyFont="1" applyFill="1" applyBorder="1"/>
    <xf numFmtId="0" fontId="12" fillId="2" borderId="4" xfId="0" applyFont="1" applyFill="1" applyBorder="1"/>
    <xf numFmtId="0" fontId="0" fillId="2" borderId="4" xfId="0" applyFont="1" applyFill="1" applyBorder="1"/>
    <xf numFmtId="0" fontId="11" fillId="0" borderId="4" xfId="1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right" vertical="center" wrapText="1"/>
    </xf>
    <xf numFmtId="3" fontId="12" fillId="4" borderId="4" xfId="0" applyNumberFormat="1" applyFont="1" applyFill="1" applyBorder="1"/>
    <xf numFmtId="3" fontId="12" fillId="0" borderId="0" xfId="0" applyNumberFormat="1" applyFont="1" applyFill="1" applyBorder="1"/>
    <xf numFmtId="0" fontId="0" fillId="0" borderId="0" xfId="0" applyFill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4"/>
  <sheetViews>
    <sheetView tabSelected="1" workbookViewId="0">
      <selection activeCell="F34" sqref="F34"/>
    </sheetView>
  </sheetViews>
  <sheetFormatPr defaultRowHeight="12.75" x14ac:dyDescent="0.2"/>
  <cols>
    <col min="1" max="1" width="25.42578125" customWidth="1"/>
    <col min="2" max="2" width="1" customWidth="1"/>
    <col min="3" max="3" width="8.7109375" customWidth="1"/>
    <col min="4" max="4" width="9" customWidth="1"/>
    <col min="5" max="5" width="8.28515625" customWidth="1"/>
    <col min="6" max="6" width="9.5703125" customWidth="1"/>
    <col min="7" max="8" width="9.42578125" customWidth="1"/>
    <col min="9" max="9" width="8.28515625" customWidth="1"/>
    <col min="10" max="10" width="9.42578125" customWidth="1"/>
    <col min="11" max="11" width="10.85546875" customWidth="1"/>
    <col min="12" max="12" width="9.5703125" customWidth="1"/>
    <col min="13" max="13" width="10.42578125" customWidth="1"/>
    <col min="14" max="14" width="8.140625" customWidth="1"/>
    <col min="15" max="16" width="8.42578125" customWidth="1"/>
    <col min="17" max="17" width="9" style="35" customWidth="1"/>
    <col min="18" max="18" width="8.85546875" style="35" customWidth="1"/>
    <col min="19" max="19" width="9.140625" style="35" customWidth="1"/>
    <col min="20" max="20" width="8.7109375" style="35" customWidth="1"/>
    <col min="21" max="21" width="8.5703125" style="35" customWidth="1"/>
    <col min="22" max="22" width="8.28515625" style="35" customWidth="1"/>
    <col min="23" max="23" width="8.42578125" customWidth="1"/>
    <col min="24" max="24" width="11.7109375" customWidth="1"/>
    <col min="25" max="30" width="7.7109375" customWidth="1"/>
    <col min="31" max="31" width="7.85546875" customWidth="1"/>
  </cols>
  <sheetData>
    <row r="1" spans="1:31" ht="13.5" customHeight="1" x14ac:dyDescent="0.2">
      <c r="B1" s="1"/>
      <c r="C1" s="2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  <c r="T1" s="1"/>
      <c r="U1" s="1"/>
      <c r="V1" s="1"/>
      <c r="X1" s="3"/>
      <c r="Y1" s="3"/>
      <c r="Z1" s="3"/>
      <c r="AA1" s="3"/>
      <c r="AB1" s="3"/>
      <c r="AC1" s="3"/>
      <c r="AD1" s="3"/>
      <c r="AE1" s="3"/>
    </row>
    <row r="2" spans="1:31" ht="20.25" customHeight="1" x14ac:dyDescent="0.2">
      <c r="A2" s="4" t="s">
        <v>62</v>
      </c>
      <c r="B2" s="5"/>
      <c r="C2" s="6"/>
      <c r="D2" s="5"/>
      <c r="E2" s="6"/>
      <c r="F2" s="6"/>
      <c r="G2" s="6"/>
      <c r="H2" s="6"/>
      <c r="I2" s="6"/>
      <c r="J2" s="6"/>
      <c r="K2" s="6"/>
      <c r="L2" s="6"/>
      <c r="M2" s="2"/>
      <c r="N2" s="2"/>
      <c r="O2" s="2"/>
      <c r="P2" s="2"/>
      <c r="Q2" s="5"/>
      <c r="R2" s="5"/>
      <c r="S2" s="5"/>
      <c r="T2" s="5"/>
      <c r="U2" s="5"/>
      <c r="V2" s="5"/>
      <c r="X2" s="3"/>
      <c r="Y2" s="7"/>
      <c r="Z2" s="7"/>
      <c r="AA2" s="7"/>
      <c r="AB2" s="7"/>
      <c r="AC2" s="3"/>
      <c r="AD2" s="3"/>
      <c r="AE2" s="3"/>
    </row>
    <row r="3" spans="1:31" ht="9" customHeight="1" x14ac:dyDescent="0.2">
      <c r="B3" s="8"/>
      <c r="C3" s="9"/>
      <c r="D3" s="8"/>
      <c r="E3" s="9"/>
      <c r="F3" s="9"/>
      <c r="G3" s="9"/>
      <c r="H3" s="9"/>
      <c r="I3" s="9"/>
      <c r="J3" s="9"/>
      <c r="K3" s="9"/>
      <c r="L3" s="9"/>
      <c r="M3" s="8"/>
      <c r="N3" s="8"/>
      <c r="O3" s="9"/>
      <c r="P3" s="9"/>
      <c r="Q3" s="8"/>
      <c r="R3" s="8"/>
      <c r="S3" s="8"/>
      <c r="T3" s="8"/>
      <c r="U3" s="5"/>
      <c r="V3" s="5"/>
      <c r="X3" s="3"/>
      <c r="Y3" s="3"/>
      <c r="Z3" s="3"/>
      <c r="AA3" s="3"/>
      <c r="AB3" s="3"/>
      <c r="AC3" s="3"/>
      <c r="AD3" s="3"/>
      <c r="AE3" s="3"/>
    </row>
    <row r="4" spans="1:31" ht="49.5" x14ac:dyDescent="0.2">
      <c r="A4" s="10" t="s">
        <v>0</v>
      </c>
      <c r="B4" s="11"/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60</v>
      </c>
      <c r="I4" s="12" t="s">
        <v>6</v>
      </c>
      <c r="J4" s="12" t="s">
        <v>7</v>
      </c>
      <c r="K4" s="12" t="s">
        <v>8</v>
      </c>
      <c r="L4" s="12" t="s">
        <v>9</v>
      </c>
      <c r="M4" s="12" t="s">
        <v>10</v>
      </c>
      <c r="N4" s="12" t="s">
        <v>11</v>
      </c>
      <c r="O4" s="12" t="s">
        <v>12</v>
      </c>
      <c r="P4" s="12" t="s">
        <v>13</v>
      </c>
      <c r="Q4" s="12" t="s">
        <v>14</v>
      </c>
      <c r="R4" s="12" t="s">
        <v>15</v>
      </c>
      <c r="S4" s="12" t="s">
        <v>16</v>
      </c>
      <c r="T4" s="12" t="s">
        <v>17</v>
      </c>
      <c r="U4" s="13" t="s">
        <v>18</v>
      </c>
      <c r="V4" s="13" t="s">
        <v>19</v>
      </c>
      <c r="W4" s="13" t="s">
        <v>20</v>
      </c>
      <c r="X4" s="3"/>
      <c r="Y4" s="14"/>
      <c r="Z4" s="14"/>
      <c r="AA4" s="14"/>
      <c r="AB4" s="14"/>
      <c r="AC4" s="14"/>
      <c r="AD4" s="14"/>
      <c r="AE4" s="14"/>
    </row>
    <row r="5" spans="1:31" x14ac:dyDescent="0.2">
      <c r="A5" s="15"/>
      <c r="B5" s="16"/>
      <c r="C5" s="17" t="s">
        <v>21</v>
      </c>
      <c r="D5" s="17" t="s">
        <v>22</v>
      </c>
      <c r="E5" s="17" t="s">
        <v>23</v>
      </c>
      <c r="F5" s="17" t="s">
        <v>24</v>
      </c>
      <c r="G5" s="17" t="s">
        <v>25</v>
      </c>
      <c r="H5" s="17" t="s">
        <v>59</v>
      </c>
      <c r="I5" s="17" t="s">
        <v>26</v>
      </c>
      <c r="J5" s="17" t="s">
        <v>27</v>
      </c>
      <c r="K5" s="17" t="s">
        <v>28</v>
      </c>
      <c r="L5" s="17" t="s">
        <v>29</v>
      </c>
      <c r="M5" s="17" t="s">
        <v>30</v>
      </c>
      <c r="N5" s="17" t="s">
        <v>31</v>
      </c>
      <c r="O5" s="17" t="s">
        <v>32</v>
      </c>
      <c r="P5" s="17" t="s">
        <v>33</v>
      </c>
      <c r="Q5" s="17" t="s">
        <v>34</v>
      </c>
      <c r="R5" s="17" t="s">
        <v>35</v>
      </c>
      <c r="S5" s="17" t="s">
        <v>36</v>
      </c>
      <c r="T5" s="17" t="s">
        <v>37</v>
      </c>
      <c r="U5" s="18" t="s">
        <v>38</v>
      </c>
      <c r="V5" s="18" t="s">
        <v>39</v>
      </c>
      <c r="W5" s="18" t="s">
        <v>40</v>
      </c>
      <c r="X5" s="3"/>
      <c r="Y5" s="19"/>
      <c r="Z5" s="19"/>
      <c r="AA5" s="19"/>
      <c r="AB5" s="19"/>
      <c r="AC5" s="19"/>
      <c r="AD5" s="19"/>
      <c r="AE5" s="19"/>
    </row>
    <row r="6" spans="1:31" ht="25.5" x14ac:dyDescent="0.2">
      <c r="A6" s="20" t="s">
        <v>61</v>
      </c>
      <c r="B6" s="21"/>
      <c r="C6" s="22">
        <v>3</v>
      </c>
      <c r="D6" s="22">
        <v>4</v>
      </c>
      <c r="E6" s="22">
        <v>7</v>
      </c>
      <c r="F6" s="22">
        <v>8</v>
      </c>
      <c r="G6" s="22">
        <v>9</v>
      </c>
      <c r="H6" s="22">
        <v>10</v>
      </c>
      <c r="I6" s="22">
        <v>11</v>
      </c>
      <c r="J6" s="22">
        <v>12</v>
      </c>
      <c r="K6" s="22">
        <v>13</v>
      </c>
      <c r="L6" s="22">
        <v>14</v>
      </c>
      <c r="M6" s="22">
        <v>15</v>
      </c>
      <c r="N6" s="22">
        <v>16</v>
      </c>
      <c r="O6" s="22">
        <v>17</v>
      </c>
      <c r="P6" s="22">
        <v>18</v>
      </c>
      <c r="Q6" s="22">
        <v>19</v>
      </c>
      <c r="R6" s="22">
        <v>20</v>
      </c>
      <c r="S6" s="22">
        <v>21</v>
      </c>
      <c r="T6" s="22">
        <v>22</v>
      </c>
      <c r="U6" s="22">
        <v>23</v>
      </c>
      <c r="V6" s="22">
        <v>24</v>
      </c>
      <c r="W6" s="22">
        <v>25</v>
      </c>
      <c r="X6" s="2"/>
      <c r="Y6" s="23"/>
      <c r="Z6" s="23"/>
      <c r="AA6" s="23"/>
      <c r="AB6" s="23"/>
      <c r="AC6" s="23"/>
      <c r="AD6" s="23"/>
      <c r="AE6" s="23"/>
    </row>
    <row r="7" spans="1:31" x14ac:dyDescent="0.2">
      <c r="A7" s="24" t="s">
        <v>41</v>
      </c>
      <c r="B7" s="25"/>
      <c r="C7" s="26">
        <v>500</v>
      </c>
      <c r="D7" s="26">
        <v>0</v>
      </c>
      <c r="E7" s="26">
        <v>1600</v>
      </c>
      <c r="F7" s="26">
        <v>53000</v>
      </c>
      <c r="G7" s="26">
        <v>0</v>
      </c>
      <c r="H7" s="26">
        <v>2500</v>
      </c>
      <c r="I7" s="26">
        <v>2600</v>
      </c>
      <c r="J7" s="26">
        <v>20000</v>
      </c>
      <c r="K7" s="26">
        <v>36000</v>
      </c>
      <c r="L7" s="26">
        <v>2000</v>
      </c>
      <c r="M7" s="26">
        <v>30000</v>
      </c>
      <c r="N7" s="26">
        <v>0</v>
      </c>
      <c r="O7" s="26">
        <v>100</v>
      </c>
      <c r="P7" s="26">
        <v>50</v>
      </c>
      <c r="Q7" s="26">
        <v>0</v>
      </c>
      <c r="R7" s="26">
        <v>0</v>
      </c>
      <c r="S7" s="26">
        <v>0</v>
      </c>
      <c r="T7" s="26">
        <v>0</v>
      </c>
      <c r="U7" s="26">
        <v>750</v>
      </c>
      <c r="V7" s="26">
        <v>200</v>
      </c>
      <c r="W7" s="26">
        <v>500</v>
      </c>
      <c r="X7" s="27"/>
      <c r="Y7" s="28"/>
      <c r="Z7" s="28"/>
      <c r="AA7" s="28"/>
      <c r="AB7" s="28"/>
      <c r="AC7" s="28"/>
      <c r="AD7" s="28"/>
      <c r="AE7" s="28"/>
    </row>
    <row r="8" spans="1:31" x14ac:dyDescent="0.2">
      <c r="A8" s="24" t="s">
        <v>42</v>
      </c>
      <c r="B8" s="25"/>
      <c r="C8" s="26">
        <v>1350</v>
      </c>
      <c r="D8" s="26">
        <v>0</v>
      </c>
      <c r="E8" s="26">
        <v>350</v>
      </c>
      <c r="F8" s="26">
        <v>16700</v>
      </c>
      <c r="G8" s="26">
        <v>0</v>
      </c>
      <c r="H8" s="26">
        <v>0</v>
      </c>
      <c r="I8" s="26">
        <v>0</v>
      </c>
      <c r="J8" s="26">
        <v>2200</v>
      </c>
      <c r="K8" s="26">
        <v>11650</v>
      </c>
      <c r="L8" s="26">
        <v>1600</v>
      </c>
      <c r="M8" s="26">
        <v>4800</v>
      </c>
      <c r="N8" s="26">
        <v>0</v>
      </c>
      <c r="O8" s="26">
        <v>0</v>
      </c>
      <c r="P8" s="26">
        <v>0</v>
      </c>
      <c r="Q8" s="26">
        <v>500</v>
      </c>
      <c r="R8" s="26">
        <v>500</v>
      </c>
      <c r="S8" s="26">
        <v>500</v>
      </c>
      <c r="T8" s="26">
        <v>500</v>
      </c>
      <c r="U8" s="26">
        <v>1750</v>
      </c>
      <c r="V8" s="26">
        <v>700</v>
      </c>
      <c r="W8" s="26">
        <v>700</v>
      </c>
      <c r="X8" s="27"/>
      <c r="Y8" s="28"/>
      <c r="Z8" s="28"/>
      <c r="AA8" s="28"/>
      <c r="AB8" s="28"/>
      <c r="AC8" s="28"/>
      <c r="AD8" s="28"/>
      <c r="AE8" s="28"/>
    </row>
    <row r="9" spans="1:31" x14ac:dyDescent="0.2">
      <c r="A9" s="24" t="s">
        <v>43</v>
      </c>
      <c r="B9" s="25"/>
      <c r="C9" s="26">
        <v>200</v>
      </c>
      <c r="D9" s="26">
        <v>0</v>
      </c>
      <c r="E9" s="26">
        <v>0</v>
      </c>
      <c r="F9" s="26">
        <v>16300</v>
      </c>
      <c r="G9" s="26">
        <v>2600</v>
      </c>
      <c r="H9" s="26">
        <v>100</v>
      </c>
      <c r="I9" s="26">
        <v>0</v>
      </c>
      <c r="J9" s="26">
        <v>0</v>
      </c>
      <c r="K9" s="26">
        <v>55000</v>
      </c>
      <c r="L9" s="26">
        <v>0</v>
      </c>
      <c r="M9" s="26">
        <v>18000</v>
      </c>
      <c r="N9" s="26">
        <v>2000</v>
      </c>
      <c r="O9" s="26">
        <v>200</v>
      </c>
      <c r="P9" s="26">
        <v>300</v>
      </c>
      <c r="Q9" s="26">
        <v>0</v>
      </c>
      <c r="R9" s="26">
        <v>500</v>
      </c>
      <c r="S9" s="26">
        <v>0</v>
      </c>
      <c r="T9" s="26">
        <v>0</v>
      </c>
      <c r="U9" s="26">
        <v>0</v>
      </c>
      <c r="V9" s="26">
        <v>200</v>
      </c>
      <c r="W9" s="26">
        <v>200</v>
      </c>
      <c r="X9" s="27"/>
      <c r="Y9" s="28"/>
      <c r="Z9" s="28"/>
      <c r="AA9" s="28"/>
      <c r="AB9" s="28"/>
      <c r="AC9" s="28"/>
      <c r="AD9" s="28"/>
      <c r="AE9" s="28"/>
    </row>
    <row r="10" spans="1:31" x14ac:dyDescent="0.2">
      <c r="A10" s="24" t="s">
        <v>44</v>
      </c>
      <c r="B10" s="25"/>
      <c r="C10" s="26">
        <v>5500</v>
      </c>
      <c r="D10" s="26">
        <v>0</v>
      </c>
      <c r="E10" s="26">
        <v>1500</v>
      </c>
      <c r="F10" s="26">
        <v>23000</v>
      </c>
      <c r="G10" s="26">
        <v>0</v>
      </c>
      <c r="H10" s="26">
        <v>100</v>
      </c>
      <c r="I10" s="26">
        <v>0</v>
      </c>
      <c r="J10" s="26">
        <v>2500</v>
      </c>
      <c r="K10" s="26">
        <v>45000</v>
      </c>
      <c r="L10" s="26">
        <v>25000</v>
      </c>
      <c r="M10" s="26">
        <v>50000</v>
      </c>
      <c r="N10" s="26">
        <v>1000</v>
      </c>
      <c r="O10" s="26">
        <v>0</v>
      </c>
      <c r="P10" s="26">
        <v>0</v>
      </c>
      <c r="Q10" s="26">
        <v>500</v>
      </c>
      <c r="R10" s="26">
        <v>500</v>
      </c>
      <c r="S10" s="26">
        <v>500</v>
      </c>
      <c r="T10" s="26">
        <v>500</v>
      </c>
      <c r="U10" s="26">
        <v>100</v>
      </c>
      <c r="V10" s="26">
        <v>100</v>
      </c>
      <c r="W10" s="26">
        <v>0</v>
      </c>
      <c r="X10" s="27"/>
      <c r="Y10" s="28"/>
      <c r="Z10" s="28"/>
      <c r="AA10" s="28"/>
      <c r="AB10" s="28"/>
      <c r="AC10" s="28"/>
      <c r="AD10" s="28"/>
      <c r="AE10" s="28"/>
    </row>
    <row r="11" spans="1:31" x14ac:dyDescent="0.2">
      <c r="A11" s="24" t="s">
        <v>45</v>
      </c>
      <c r="B11" s="25"/>
      <c r="C11" s="26">
        <v>0</v>
      </c>
      <c r="D11" s="26">
        <v>0</v>
      </c>
      <c r="E11" s="26">
        <v>400</v>
      </c>
      <c r="F11" s="26">
        <v>10700</v>
      </c>
      <c r="G11" s="26">
        <v>0</v>
      </c>
      <c r="H11" s="26">
        <v>150</v>
      </c>
      <c r="I11" s="26">
        <v>0</v>
      </c>
      <c r="J11" s="26">
        <v>300</v>
      </c>
      <c r="K11" s="26">
        <v>0</v>
      </c>
      <c r="L11" s="26">
        <v>3600</v>
      </c>
      <c r="M11" s="26">
        <v>8500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7"/>
      <c r="Y11" s="28"/>
      <c r="Z11" s="28"/>
      <c r="AA11" s="28"/>
      <c r="AB11" s="28"/>
      <c r="AC11" s="28"/>
      <c r="AD11" s="28"/>
      <c r="AE11" s="28"/>
    </row>
    <row r="12" spans="1:31" x14ac:dyDescent="0.2">
      <c r="A12" s="24" t="s">
        <v>46</v>
      </c>
      <c r="B12" s="25"/>
      <c r="C12" s="26">
        <v>5000</v>
      </c>
      <c r="D12" s="26">
        <v>0</v>
      </c>
      <c r="E12" s="26">
        <v>800</v>
      </c>
      <c r="F12" s="26">
        <v>21000</v>
      </c>
      <c r="G12" s="26">
        <v>0</v>
      </c>
      <c r="H12" s="26">
        <v>500</v>
      </c>
      <c r="I12" s="26">
        <v>250</v>
      </c>
      <c r="J12" s="26">
        <v>0</v>
      </c>
      <c r="K12" s="26">
        <v>35000</v>
      </c>
      <c r="L12" s="26">
        <v>15000</v>
      </c>
      <c r="M12" s="26">
        <v>41000</v>
      </c>
      <c r="N12" s="26">
        <v>200</v>
      </c>
      <c r="O12" s="26">
        <v>50</v>
      </c>
      <c r="P12" s="26">
        <v>50</v>
      </c>
      <c r="Q12" s="26">
        <v>200</v>
      </c>
      <c r="R12" s="26">
        <v>0</v>
      </c>
      <c r="S12" s="26">
        <v>200</v>
      </c>
      <c r="T12" s="26">
        <v>200</v>
      </c>
      <c r="U12" s="26">
        <v>500</v>
      </c>
      <c r="V12" s="26">
        <v>500</v>
      </c>
      <c r="W12" s="26">
        <v>800</v>
      </c>
      <c r="X12" s="27"/>
      <c r="Y12" s="28"/>
      <c r="Z12" s="28"/>
      <c r="AA12" s="28"/>
      <c r="AB12" s="28"/>
      <c r="AC12" s="28"/>
      <c r="AD12" s="28"/>
      <c r="AE12" s="28"/>
    </row>
    <row r="13" spans="1:31" x14ac:dyDescent="0.2">
      <c r="A13" s="24" t="s">
        <v>47</v>
      </c>
      <c r="B13" s="25"/>
      <c r="C13" s="26">
        <v>5500</v>
      </c>
      <c r="D13" s="26">
        <v>0</v>
      </c>
      <c r="E13" s="26">
        <v>2500</v>
      </c>
      <c r="F13" s="26">
        <v>47000</v>
      </c>
      <c r="G13" s="26">
        <v>0</v>
      </c>
      <c r="H13" s="26">
        <v>350</v>
      </c>
      <c r="I13" s="26">
        <v>100</v>
      </c>
      <c r="J13" s="26">
        <v>0</v>
      </c>
      <c r="K13" s="26">
        <v>50000</v>
      </c>
      <c r="L13" s="26">
        <v>0</v>
      </c>
      <c r="M13" s="26">
        <v>50000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50</v>
      </c>
      <c r="W13" s="26">
        <v>0</v>
      </c>
      <c r="X13" s="27"/>
      <c r="Y13" s="28"/>
      <c r="Z13" s="28"/>
      <c r="AA13" s="28"/>
      <c r="AB13" s="28"/>
      <c r="AC13" s="28"/>
      <c r="AD13" s="28"/>
      <c r="AE13" s="28"/>
    </row>
    <row r="14" spans="1:31" x14ac:dyDescent="0.2">
      <c r="A14" s="24" t="s">
        <v>48</v>
      </c>
      <c r="B14" s="25"/>
      <c r="C14" s="26">
        <v>0</v>
      </c>
      <c r="D14" s="26">
        <v>0</v>
      </c>
      <c r="E14" s="26">
        <v>150</v>
      </c>
      <c r="F14" s="26">
        <v>11500</v>
      </c>
      <c r="G14" s="26">
        <v>0</v>
      </c>
      <c r="H14" s="26">
        <v>0</v>
      </c>
      <c r="I14" s="26">
        <v>0</v>
      </c>
      <c r="J14" s="26">
        <v>1900</v>
      </c>
      <c r="K14" s="26">
        <v>40000</v>
      </c>
      <c r="L14" s="26">
        <v>28000</v>
      </c>
      <c r="M14" s="26">
        <v>30000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350</v>
      </c>
      <c r="W14" s="26">
        <v>0</v>
      </c>
      <c r="X14" s="2"/>
      <c r="Y14" s="28"/>
      <c r="Z14" s="28"/>
      <c r="AA14" s="28"/>
      <c r="AB14" s="28"/>
      <c r="AC14" s="28"/>
      <c r="AD14" s="28"/>
      <c r="AE14" s="28"/>
    </row>
    <row r="15" spans="1:31" x14ac:dyDescent="0.2">
      <c r="A15" s="24" t="s">
        <v>49</v>
      </c>
      <c r="B15" s="25"/>
      <c r="C15" s="26">
        <v>50</v>
      </c>
      <c r="D15" s="26">
        <v>0</v>
      </c>
      <c r="E15" s="26">
        <v>200</v>
      </c>
      <c r="F15" s="26">
        <v>11000</v>
      </c>
      <c r="G15" s="26">
        <v>0</v>
      </c>
      <c r="H15" s="26">
        <v>300</v>
      </c>
      <c r="I15" s="26">
        <v>50</v>
      </c>
      <c r="J15" s="26">
        <v>2000</v>
      </c>
      <c r="K15" s="26">
        <v>13000</v>
      </c>
      <c r="L15" s="26">
        <v>5000</v>
      </c>
      <c r="M15" s="26">
        <v>7000</v>
      </c>
      <c r="N15" s="26">
        <v>0</v>
      </c>
      <c r="O15" s="26">
        <v>0</v>
      </c>
      <c r="P15" s="26">
        <v>0</v>
      </c>
      <c r="Q15" s="26">
        <v>0</v>
      </c>
      <c r="R15" s="26">
        <v>50</v>
      </c>
      <c r="S15" s="26">
        <v>50</v>
      </c>
      <c r="T15" s="26">
        <v>50</v>
      </c>
      <c r="U15" s="26">
        <v>700</v>
      </c>
      <c r="V15" s="26">
        <v>60</v>
      </c>
      <c r="W15" s="26">
        <v>100</v>
      </c>
      <c r="X15" s="27"/>
      <c r="Y15" s="28"/>
      <c r="Z15" s="28"/>
      <c r="AA15" s="28"/>
      <c r="AB15" s="28"/>
      <c r="AC15" s="28"/>
      <c r="AD15" s="28"/>
      <c r="AE15" s="28"/>
    </row>
    <row r="16" spans="1:31" x14ac:dyDescent="0.2">
      <c r="A16" s="24" t="s">
        <v>50</v>
      </c>
      <c r="B16" s="25"/>
      <c r="C16" s="26">
        <v>0</v>
      </c>
      <c r="D16" s="26">
        <v>0</v>
      </c>
      <c r="E16" s="26">
        <v>600</v>
      </c>
      <c r="F16" s="26">
        <v>7700</v>
      </c>
      <c r="G16" s="26">
        <v>150</v>
      </c>
      <c r="H16" s="26">
        <v>0</v>
      </c>
      <c r="I16" s="26">
        <v>650</v>
      </c>
      <c r="J16" s="26">
        <v>300</v>
      </c>
      <c r="K16" s="26">
        <v>5000</v>
      </c>
      <c r="L16" s="26">
        <v>5000</v>
      </c>
      <c r="M16" s="26">
        <v>5000</v>
      </c>
      <c r="N16" s="26">
        <v>0</v>
      </c>
      <c r="O16" s="26">
        <v>50</v>
      </c>
      <c r="P16" s="26">
        <v>50</v>
      </c>
      <c r="Q16" s="26">
        <v>150</v>
      </c>
      <c r="R16" s="26">
        <v>100</v>
      </c>
      <c r="S16" s="26">
        <v>150</v>
      </c>
      <c r="T16" s="26">
        <v>100</v>
      </c>
      <c r="U16" s="26">
        <v>500</v>
      </c>
      <c r="V16" s="26">
        <v>250</v>
      </c>
      <c r="W16" s="26">
        <v>200</v>
      </c>
      <c r="X16" s="27"/>
      <c r="Y16" s="28"/>
      <c r="Z16" s="28"/>
      <c r="AA16" s="28"/>
      <c r="AB16" s="28"/>
      <c r="AC16" s="28"/>
      <c r="AD16" s="28"/>
      <c r="AE16" s="28"/>
    </row>
    <row r="17" spans="1:31" x14ac:dyDescent="0.2">
      <c r="A17" s="24" t="s">
        <v>51</v>
      </c>
      <c r="B17" s="25"/>
      <c r="C17" s="26">
        <v>800</v>
      </c>
      <c r="D17" s="26">
        <v>0</v>
      </c>
      <c r="E17" s="26">
        <v>700</v>
      </c>
      <c r="F17" s="26">
        <v>17500</v>
      </c>
      <c r="G17" s="26">
        <v>1150</v>
      </c>
      <c r="H17" s="26">
        <v>50</v>
      </c>
      <c r="I17" s="26">
        <v>1300</v>
      </c>
      <c r="J17" s="26">
        <v>9500</v>
      </c>
      <c r="K17" s="26">
        <v>52400</v>
      </c>
      <c r="L17" s="26">
        <v>25450</v>
      </c>
      <c r="M17" s="26">
        <v>48950</v>
      </c>
      <c r="N17" s="26">
        <v>250</v>
      </c>
      <c r="O17" s="26">
        <v>200</v>
      </c>
      <c r="P17" s="26">
        <v>200</v>
      </c>
      <c r="Q17" s="26">
        <v>100</v>
      </c>
      <c r="R17" s="26">
        <v>100</v>
      </c>
      <c r="S17" s="26">
        <v>100</v>
      </c>
      <c r="T17" s="26">
        <v>50</v>
      </c>
      <c r="U17" s="26">
        <v>75</v>
      </c>
      <c r="V17" s="26">
        <v>50</v>
      </c>
      <c r="W17" s="26">
        <v>200</v>
      </c>
      <c r="X17" s="27"/>
      <c r="Y17" s="28"/>
      <c r="Z17" s="28"/>
      <c r="AA17" s="28"/>
      <c r="AB17" s="28"/>
      <c r="AC17" s="28"/>
      <c r="AD17" s="28"/>
      <c r="AE17" s="28"/>
    </row>
    <row r="18" spans="1:31" x14ac:dyDescent="0.2">
      <c r="A18" s="24" t="s">
        <v>52</v>
      </c>
      <c r="B18" s="25"/>
      <c r="C18" s="26">
        <v>1000</v>
      </c>
      <c r="D18" s="26">
        <v>1000</v>
      </c>
      <c r="E18" s="26">
        <v>500</v>
      </c>
      <c r="F18" s="26">
        <v>22000</v>
      </c>
      <c r="G18" s="26">
        <v>0</v>
      </c>
      <c r="H18" s="26">
        <v>2200</v>
      </c>
      <c r="I18" s="26">
        <v>0</v>
      </c>
      <c r="J18" s="26">
        <v>1500</v>
      </c>
      <c r="K18" s="26">
        <v>20000</v>
      </c>
      <c r="L18" s="26">
        <v>2000</v>
      </c>
      <c r="M18" s="26">
        <v>25000</v>
      </c>
      <c r="N18" s="26">
        <v>900</v>
      </c>
      <c r="O18" s="26">
        <v>1000</v>
      </c>
      <c r="P18" s="26">
        <v>1000</v>
      </c>
      <c r="Q18" s="26">
        <v>2000</v>
      </c>
      <c r="R18" s="26">
        <v>0</v>
      </c>
      <c r="S18" s="26">
        <v>0</v>
      </c>
      <c r="T18" s="26">
        <v>0</v>
      </c>
      <c r="U18" s="26">
        <v>0</v>
      </c>
      <c r="V18" s="26">
        <v>200</v>
      </c>
      <c r="W18" s="26">
        <v>200</v>
      </c>
      <c r="X18" s="27"/>
      <c r="Y18" s="28"/>
      <c r="Z18" s="28"/>
      <c r="AA18" s="28"/>
      <c r="AB18" s="28"/>
      <c r="AC18" s="28"/>
      <c r="AD18" s="28"/>
      <c r="AE18" s="28"/>
    </row>
    <row r="19" spans="1:31" x14ac:dyDescent="0.2">
      <c r="A19" s="24" t="s">
        <v>53</v>
      </c>
      <c r="B19" s="29"/>
      <c r="C19" s="26">
        <v>0</v>
      </c>
      <c r="D19" s="26">
        <v>0</v>
      </c>
      <c r="E19" s="26">
        <v>100</v>
      </c>
      <c r="F19" s="26">
        <v>8000</v>
      </c>
      <c r="G19" s="26">
        <v>0</v>
      </c>
      <c r="H19" s="26">
        <v>100</v>
      </c>
      <c r="I19" s="26">
        <v>100</v>
      </c>
      <c r="J19" s="26">
        <v>2000</v>
      </c>
      <c r="K19" s="26">
        <v>11000</v>
      </c>
      <c r="L19" s="26">
        <v>2200</v>
      </c>
      <c r="M19" s="26">
        <v>10000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400</v>
      </c>
      <c r="V19" s="26">
        <v>0</v>
      </c>
      <c r="W19" s="26">
        <v>0</v>
      </c>
      <c r="X19" s="2"/>
      <c r="Y19" s="28"/>
      <c r="Z19" s="28"/>
      <c r="AA19" s="28"/>
      <c r="AB19" s="28"/>
      <c r="AC19" s="28"/>
      <c r="AD19" s="28"/>
      <c r="AE19" s="28"/>
    </row>
    <row r="20" spans="1:31" x14ac:dyDescent="0.2">
      <c r="A20" s="24" t="s">
        <v>54</v>
      </c>
      <c r="B20" s="25"/>
      <c r="C20" s="26">
        <v>0</v>
      </c>
      <c r="D20" s="26">
        <v>0</v>
      </c>
      <c r="E20" s="26">
        <v>1600</v>
      </c>
      <c r="F20" s="26">
        <v>40000</v>
      </c>
      <c r="G20" s="26">
        <v>2000</v>
      </c>
      <c r="H20" s="26">
        <v>4000</v>
      </c>
      <c r="I20" s="26">
        <v>18000</v>
      </c>
      <c r="J20" s="26">
        <v>4000</v>
      </c>
      <c r="K20" s="26">
        <v>40000</v>
      </c>
      <c r="L20" s="26">
        <v>10000</v>
      </c>
      <c r="M20" s="26">
        <v>40000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7"/>
      <c r="Y20" s="28"/>
      <c r="Z20" s="28"/>
      <c r="AA20" s="28"/>
      <c r="AB20" s="28"/>
      <c r="AC20" s="28"/>
      <c r="AD20" s="28"/>
      <c r="AE20" s="28"/>
    </row>
    <row r="21" spans="1:31" x14ac:dyDescent="0.2">
      <c r="A21" s="24" t="s">
        <v>55</v>
      </c>
      <c r="B21" s="30"/>
      <c r="C21" s="26">
        <v>0</v>
      </c>
      <c r="D21" s="26">
        <v>0</v>
      </c>
      <c r="E21" s="26">
        <v>800</v>
      </c>
      <c r="F21" s="26">
        <v>14000</v>
      </c>
      <c r="G21" s="26">
        <v>0</v>
      </c>
      <c r="H21" s="26">
        <v>100</v>
      </c>
      <c r="I21" s="26">
        <v>50</v>
      </c>
      <c r="J21" s="26">
        <v>0</v>
      </c>
      <c r="K21" s="26">
        <v>17000</v>
      </c>
      <c r="L21" s="26">
        <v>20000</v>
      </c>
      <c r="M21" s="26">
        <v>21500</v>
      </c>
      <c r="N21" s="26">
        <v>50</v>
      </c>
      <c r="O21" s="26">
        <v>50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25</v>
      </c>
      <c r="V21" s="26">
        <v>50</v>
      </c>
      <c r="W21" s="26">
        <v>0</v>
      </c>
      <c r="X21" s="27"/>
      <c r="Y21" s="28"/>
      <c r="Z21" s="28"/>
      <c r="AA21" s="28"/>
      <c r="AB21" s="28"/>
      <c r="AC21" s="28"/>
      <c r="AD21" s="28"/>
      <c r="AE21" s="28"/>
    </row>
    <row r="22" spans="1:31" x14ac:dyDescent="0.2">
      <c r="A22" s="24" t="s">
        <v>56</v>
      </c>
      <c r="B22" s="25"/>
      <c r="C22" s="26">
        <v>0</v>
      </c>
      <c r="D22" s="26">
        <v>50</v>
      </c>
      <c r="E22" s="26">
        <v>300</v>
      </c>
      <c r="F22" s="26">
        <v>10500</v>
      </c>
      <c r="G22" s="26">
        <v>0</v>
      </c>
      <c r="H22" s="26">
        <v>0</v>
      </c>
      <c r="I22" s="26">
        <v>50</v>
      </c>
      <c r="J22" s="26">
        <v>0</v>
      </c>
      <c r="K22" s="26">
        <v>3500</v>
      </c>
      <c r="L22" s="26">
        <v>2000</v>
      </c>
      <c r="M22" s="26">
        <v>4000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1000</v>
      </c>
      <c r="V22" s="26">
        <v>230</v>
      </c>
      <c r="W22" s="26">
        <v>10</v>
      </c>
      <c r="X22" s="27"/>
      <c r="Y22" s="28"/>
      <c r="Z22" s="28"/>
      <c r="AA22" s="28"/>
      <c r="AB22" s="28"/>
      <c r="AC22" s="28"/>
      <c r="AD22" s="28"/>
      <c r="AE22" s="28"/>
    </row>
    <row r="23" spans="1:31" x14ac:dyDescent="0.2">
      <c r="A23" s="31" t="s">
        <v>58</v>
      </c>
      <c r="B23" s="25"/>
      <c r="C23" s="26">
        <v>600</v>
      </c>
      <c r="D23" s="26"/>
      <c r="E23" s="26">
        <v>1900</v>
      </c>
      <c r="F23" s="26">
        <v>10100</v>
      </c>
      <c r="G23" s="26"/>
      <c r="H23" s="26">
        <v>550</v>
      </c>
      <c r="I23" s="26">
        <v>850</v>
      </c>
      <c r="J23" s="26">
        <v>800</v>
      </c>
      <c r="K23" s="26">
        <v>10450</v>
      </c>
      <c r="L23" s="26">
        <v>9150</v>
      </c>
      <c r="M23" s="26">
        <v>6250</v>
      </c>
      <c r="N23" s="26"/>
      <c r="O23" s="26">
        <v>850</v>
      </c>
      <c r="P23" s="26">
        <v>850</v>
      </c>
      <c r="Q23" s="26"/>
      <c r="R23" s="26"/>
      <c r="S23" s="26"/>
      <c r="T23" s="26"/>
      <c r="U23" s="26">
        <v>200</v>
      </c>
      <c r="V23" s="26"/>
      <c r="W23" s="26"/>
      <c r="X23" s="27"/>
      <c r="Y23" s="28"/>
      <c r="Z23" s="28"/>
      <c r="AA23" s="28"/>
      <c r="AB23" s="28"/>
      <c r="AC23" s="28"/>
      <c r="AD23" s="28"/>
      <c r="AE23" s="28"/>
    </row>
    <row r="24" spans="1:31" x14ac:dyDescent="0.2">
      <c r="A24" s="32" t="s">
        <v>57</v>
      </c>
      <c r="B24" s="29"/>
      <c r="C24" s="33">
        <f t="shared" ref="C24:U24" si="0">SUM(C7:C23)</f>
        <v>20500</v>
      </c>
      <c r="D24" s="33">
        <f t="shared" si="0"/>
        <v>1050</v>
      </c>
      <c r="E24" s="33">
        <f t="shared" si="0"/>
        <v>14000</v>
      </c>
      <c r="F24" s="33">
        <f t="shared" si="0"/>
        <v>340000</v>
      </c>
      <c r="G24" s="33">
        <f t="shared" si="0"/>
        <v>5900</v>
      </c>
      <c r="H24" s="33">
        <f t="shared" si="0"/>
        <v>11000</v>
      </c>
      <c r="I24" s="33">
        <f t="shared" si="0"/>
        <v>24000</v>
      </c>
      <c r="J24" s="33">
        <f t="shared" si="0"/>
        <v>47000</v>
      </c>
      <c r="K24" s="33">
        <f t="shared" si="0"/>
        <v>445000</v>
      </c>
      <c r="L24" s="33">
        <f t="shared" si="0"/>
        <v>156000</v>
      </c>
      <c r="M24" s="33">
        <f t="shared" si="0"/>
        <v>400000</v>
      </c>
      <c r="N24" s="33">
        <f t="shared" si="0"/>
        <v>4400</v>
      </c>
      <c r="O24" s="33">
        <f t="shared" si="0"/>
        <v>2500</v>
      </c>
      <c r="P24" s="33">
        <f t="shared" si="0"/>
        <v>2500</v>
      </c>
      <c r="Q24" s="33">
        <f t="shared" si="0"/>
        <v>3450</v>
      </c>
      <c r="R24" s="33">
        <f t="shared" si="0"/>
        <v>1750</v>
      </c>
      <c r="S24" s="33">
        <f t="shared" si="0"/>
        <v>1500</v>
      </c>
      <c r="T24" s="33">
        <f t="shared" si="0"/>
        <v>1400</v>
      </c>
      <c r="U24" s="33">
        <f t="shared" si="0"/>
        <v>6000</v>
      </c>
      <c r="V24" s="33">
        <f>SUM(V7:V23)</f>
        <v>2940</v>
      </c>
      <c r="W24" s="33">
        <f>SUM(W7:W23)</f>
        <v>2910</v>
      </c>
      <c r="X24" s="2"/>
      <c r="Y24" s="34"/>
      <c r="Z24" s="34"/>
      <c r="AA24" s="34"/>
      <c r="AB24" s="34"/>
      <c r="AC24" s="34"/>
      <c r="AD24" s="34"/>
      <c r="AE24" s="34"/>
    </row>
  </sheetData>
  <pageMargins left="0.15748031496062992" right="0.19685039370078741" top="1.3385826771653544" bottom="0.6692913385826772" header="0.23622047244094491" footer="0.51181102362204722"/>
  <pageSetup paperSize="9" scale="59" fitToHeight="0" orientation="landscape" r:id="rId1"/>
  <headerFooter alignWithMargins="0">
    <oddFooter>&amp;Lhrycajd&amp;CStrona 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Hrycaj Dariusz</dc:creator>
  <cp:lastModifiedBy>Kowalik Karolina</cp:lastModifiedBy>
  <dcterms:created xsi:type="dcterms:W3CDTF">2023-04-24T09:43:24Z</dcterms:created>
  <dcterms:modified xsi:type="dcterms:W3CDTF">2024-07-01T12:51:03Z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UxC4dwLulzfINJ8nQH+xvX5LNGipWa4BRSZhPgxsCvnwkv8kw9dQ+v3gPLeD8Yk0GTse70ewRLBF7Mie83STzw==</vt:lpwstr>
  </property>
  <property fmtid="{D5CDD505-2E9C-101B-9397-08002B2CF9AE}" pid="4" name="MFClassificationDate">
    <vt:lpwstr>2023-04-24T11:43:35.5005421+02:00</vt:lpwstr>
  </property>
  <property fmtid="{D5CDD505-2E9C-101B-9397-08002B2CF9AE}" pid="5" name="MFClassifiedBySID">
    <vt:lpwstr>UxC4dwLulzfINJ8nQH+xvX5LNGipWa4BRSZhPgxsCvm42mrIC/DSDv0ggS+FjUN/2v1BBotkLlY5aAiEhoi6uUzBqj3Jce6WAvc8JmdNvY+g/69SqTugFIiU9dO1oJhR</vt:lpwstr>
  </property>
  <property fmtid="{D5CDD505-2E9C-101B-9397-08002B2CF9AE}" pid="6" name="MFGRNItemId">
    <vt:lpwstr>GRN-17b418a2-9a8f-44c5-9451-20b4a13a31d4</vt:lpwstr>
  </property>
  <property fmtid="{D5CDD505-2E9C-101B-9397-08002B2CF9AE}" pid="7" name="MFHash">
    <vt:lpwstr>Wzt0VRHrhmtea8gdbkD1aLC3rxuTUlvcHacZVX/GZLo=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