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>
    <definedName name="_xlnm.Print_Area" localSheetId="0">'Arkusz1'!$A$1:$U$40</definedName>
  </definedNames>
  <calcPr fullCalcOnLoad="1"/>
</workbook>
</file>

<file path=xl/sharedStrings.xml><?xml version="1.0" encoding="utf-8"?>
<sst xmlns="http://schemas.openxmlformats.org/spreadsheetml/2006/main" count="107" uniqueCount="98">
  <si>
    <t>L.P</t>
  </si>
  <si>
    <t>Rodzaj instalacji</t>
  </si>
  <si>
    <t>Bud. H</t>
  </si>
  <si>
    <t>Bud. L</t>
  </si>
  <si>
    <t>Bud. P</t>
  </si>
  <si>
    <t>Bud. T</t>
  </si>
  <si>
    <t>Bud. U</t>
  </si>
  <si>
    <t>Bud. PET</t>
  </si>
  <si>
    <t>Razem - ilość urządzeń</t>
  </si>
  <si>
    <t>1.</t>
  </si>
  <si>
    <t xml:space="preserve">Instalacja systemu sygnalizacji pożaru -  Centralka ppoż typ                   </t>
  </si>
  <si>
    <t>Schrack B5 Integral IP MXF</t>
  </si>
  <si>
    <t>1.1</t>
  </si>
  <si>
    <t>1.2</t>
  </si>
  <si>
    <t>Sieć SecoNET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</si>
  <si>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</si>
  <si>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</si>
  <si>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</si>
  <si>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</si>
  <si>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</si>
  <si>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</si>
  <si>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</si>
  <si>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</si>
  <si>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</si>
  <si>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</si>
  <si>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</t>
  </si>
  <si>
    <t xml:space="preserve">Klapy ppoż                                                </t>
  </si>
  <si>
    <t>2.1</t>
  </si>
  <si>
    <t>3.</t>
  </si>
  <si>
    <t xml:space="preserve">Instalacja oddymiania          </t>
  </si>
  <si>
    <t>3.1</t>
  </si>
  <si>
    <t>4.</t>
  </si>
  <si>
    <t>Instalacja DSO  - Bosch Praesideo</t>
  </si>
  <si>
    <t>4.1</t>
  </si>
  <si>
    <t>4.2</t>
  </si>
  <si>
    <t>Sieć central</t>
  </si>
  <si>
    <t>4.3</t>
  </si>
  <si>
    <t>4.4</t>
  </si>
  <si>
    <t>4.5</t>
  </si>
  <si>
    <t>4.6</t>
  </si>
  <si>
    <t>4.7</t>
  </si>
  <si>
    <t>4.8</t>
  </si>
  <si>
    <t>5.</t>
  </si>
  <si>
    <t>Instalacja monitoringu poż.</t>
  </si>
  <si>
    <t>Bud. Adm.</t>
  </si>
  <si>
    <t>CSP 1</t>
  </si>
  <si>
    <t>Schrack B5 Integral IP</t>
  </si>
  <si>
    <t>Schrack               B6-X2A           Integral IP</t>
  </si>
  <si>
    <t>Schrack B5 Integral   IP MXF</t>
  </si>
  <si>
    <t>1.13</t>
  </si>
  <si>
    <t xml:space="preserve">Bud. K </t>
  </si>
  <si>
    <t>CSP 2</t>
  </si>
  <si>
    <t xml:space="preserve">Bud. R </t>
  </si>
  <si>
    <t>CSP 3</t>
  </si>
  <si>
    <t xml:space="preserve">Bud. O </t>
  </si>
  <si>
    <t>CSP 4</t>
  </si>
  <si>
    <t xml:space="preserve">Bud. M </t>
  </si>
  <si>
    <t>CSP 5</t>
  </si>
  <si>
    <t xml:space="preserve">Bud. S </t>
  </si>
  <si>
    <t>CSP 6</t>
  </si>
  <si>
    <t xml:space="preserve">Bud. F </t>
  </si>
  <si>
    <t>CSP 7</t>
  </si>
  <si>
    <t xml:space="preserve">Bud. D            </t>
  </si>
  <si>
    <t>CSP 8</t>
  </si>
  <si>
    <t>CSP 9</t>
  </si>
  <si>
    <t xml:space="preserve">Bud. OCWBK </t>
  </si>
  <si>
    <t>CSP 10</t>
  </si>
  <si>
    <t>Czujka elektroniczna</t>
  </si>
  <si>
    <t>Przycisk ROP</t>
  </si>
  <si>
    <t>Czujka kanałowa</t>
  </si>
  <si>
    <t>Czujka liniowa</t>
  </si>
  <si>
    <t>System zasysający</t>
  </si>
  <si>
    <t>Moduł sterujący</t>
  </si>
  <si>
    <t xml:space="preserve">Sygnalizator     </t>
  </si>
  <si>
    <t>Akumulatory</t>
  </si>
  <si>
    <t>Wyniesiony panel obsługi</t>
  </si>
  <si>
    <t>Zasilacz ppoż z akumulatorami</t>
  </si>
  <si>
    <t>System wizualizacji SecoLOG</t>
  </si>
  <si>
    <t xml:space="preserve"> Klapy ppoż z siłownikami</t>
  </si>
  <si>
    <t xml:space="preserve">Szafa   DSO   </t>
  </si>
  <si>
    <t>Mikrofon strażaka + zasilacz</t>
  </si>
  <si>
    <t>Głośnik DSO</t>
  </si>
  <si>
    <t>Moduł kontroli linii</t>
  </si>
  <si>
    <t>Mikrofon strefowy + zasilacz</t>
  </si>
  <si>
    <t>System wizualizacji DSO</t>
  </si>
  <si>
    <t>Centralka SSP</t>
  </si>
  <si>
    <t xml:space="preserve"> Centralka oddymiająca z kpl urządzeń (w tym czujki izotopowe)</t>
  </si>
  <si>
    <t>Formularz cenowy - wykaz urządzeń podlegających czynnościom konserwacyjnych</t>
  </si>
  <si>
    <t>Koszt miesięczny netto zł. 
(kolumna 13 x 14)</t>
  </si>
  <si>
    <t>Wartość w okresie 36 m-cy netto zł. 
(kolumna 15 x 36 m-cy)</t>
  </si>
  <si>
    <t xml:space="preserve"> -</t>
  </si>
  <si>
    <t xml:space="preserve"> - </t>
  </si>
  <si>
    <t>Cena jednostkowa netto zł./m-c</t>
  </si>
  <si>
    <t>Razem wartość netto zł.</t>
  </si>
  <si>
    <t>Razem wartość brutto zł.</t>
  </si>
  <si>
    <r>
      <rPr>
        <b/>
        <sz val="9"/>
        <color indexed="8"/>
        <rFont val="Calibri  "/>
        <family val="0"/>
      </rPr>
      <t xml:space="preserve">Uwaga: </t>
    </r>
    <r>
      <rPr>
        <sz val="9"/>
        <color indexed="8"/>
        <rFont val="Calibri  "/>
        <family val="0"/>
      </rPr>
      <t xml:space="preserve">
Usługi dotyczące przeglądów konserwacyjnych systemu sygnalizacji pożaru (SSP), dźwiekowego systemu ostrzegawczego ( DSO ) oraz systemów oddymiania ( SO ) w budynkach Administracyjnym,  budynku " D " ( Bunkier ) oraz w budynku OCWBK ( dawna pralnia ) będą wykonywane nieodpłatnie w ramach umów gwarancyjnych jakie były zaware na w/w budynki.</t>
    </r>
  </si>
  <si>
    <t>Załacznik nr 1a do SWZ</t>
  </si>
  <si>
    <t>VAT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</si>
</sst>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9"/>
      <color indexed="8"/>
      <name val="Calibri  "/>
      <family val="0"/>
    </font>
    <font>
      <sz val="10"/>
      <color indexed="8"/>
      <name val="Calibri  "/>
      <family val="0"/>
    </font>
    <font>
      <b/>
      <sz val="8"/>
      <color indexed="8"/>
      <name val="Calibri  "/>
      <family val="0"/>
    </font>
    <font>
      <b/>
      <sz val="10"/>
      <color indexed="8"/>
      <name val="Calibri  "/>
      <family val="0"/>
    </font>
    <font>
      <b/>
      <sz val="8"/>
      <color indexed="10"/>
      <name val="Calibri  "/>
      <family val="0"/>
    </font>
    <font>
      <sz val="8"/>
      <color indexed="8"/>
      <name val="Calibri  "/>
      <family val="0"/>
    </font>
    <font>
      <sz val="8"/>
      <name val="Calibri  "/>
      <family val="0"/>
    </font>
    <font>
      <b/>
      <sz val="12"/>
      <color indexed="8"/>
      <name val="Calibri  "/>
      <family val="0"/>
    </font>
    <font>
      <sz val="12"/>
      <color indexed="8"/>
      <name val="Calibri  "/>
      <family val="0"/>
    </font>
    <font>
      <b/>
      <sz val="9"/>
      <color indexed="8"/>
      <name val="Calibri  "/>
      <family val="0"/>
    </font>
    <font>
      <sz val="9"/>
      <color indexed="8"/>
      <name val="Calibri  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libri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libri  "/>
      <family val="0"/>
    </font>
    <font>
      <b/>
      <sz val="8"/>
      <color rgb="FF000000"/>
      <name val="Calibri  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/>
      <top>
        <color indexed="63"/>
      </top>
      <bottom>
        <color indexed="63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 style="medium"/>
      <bottom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0">
      <alignment/>
      <protection/>
    </xf>
    <xf numFmtId="166" fontId="54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wrapText="1"/>
    </xf>
    <xf numFmtId="0" fontId="7" fillId="0" borderId="22" xfId="0" applyFont="1" applyBorder="1" applyAlignment="1">
      <alignment/>
    </xf>
    <xf numFmtId="0" fontId="60" fillId="0" borderId="0" xfId="0" applyFont="1" applyAlignment="1">
      <alignment/>
    </xf>
    <xf numFmtId="0" fontId="11" fillId="0" borderId="1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60" fillId="0" borderId="16" xfId="0" applyFont="1" applyBorder="1" applyAlignment="1">
      <alignment/>
    </xf>
    <xf numFmtId="0" fontId="11" fillId="0" borderId="30" xfId="0" applyFont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wrapText="1"/>
    </xf>
    <xf numFmtId="0" fontId="60" fillId="0" borderId="30" xfId="0" applyFont="1" applyBorder="1" applyAlignment="1">
      <alignment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/>
    </xf>
    <xf numFmtId="0" fontId="60" fillId="0" borderId="39" xfId="0" applyFont="1" applyFill="1" applyBorder="1" applyAlignment="1">
      <alignment wrapText="1"/>
    </xf>
    <xf numFmtId="0" fontId="60" fillId="0" borderId="40" xfId="0" applyFont="1" applyFill="1" applyBorder="1" applyAlignment="1">
      <alignment/>
    </xf>
    <xf numFmtId="0" fontId="60" fillId="0" borderId="41" xfId="0" applyFont="1" applyFill="1" applyBorder="1" applyAlignment="1">
      <alignment/>
    </xf>
    <xf numFmtId="0" fontId="60" fillId="36" borderId="42" xfId="0" applyFont="1" applyFill="1" applyBorder="1" applyAlignment="1">
      <alignment/>
    </xf>
    <xf numFmtId="0" fontId="9" fillId="36" borderId="42" xfId="0" applyFont="1" applyFill="1" applyBorder="1" applyAlignment="1">
      <alignment/>
    </xf>
    <xf numFmtId="0" fontId="9" fillId="36" borderId="43" xfId="0" applyFont="1" applyFill="1" applyBorder="1" applyAlignment="1">
      <alignment vertical="center" wrapText="1"/>
    </xf>
    <xf numFmtId="0" fontId="9" fillId="36" borderId="42" xfId="0" applyFont="1" applyFill="1" applyBorder="1" applyAlignment="1">
      <alignment vertical="center" wrapText="1"/>
    </xf>
    <xf numFmtId="0" fontId="9" fillId="36" borderId="44" xfId="0" applyFont="1" applyFill="1" applyBorder="1" applyAlignment="1">
      <alignment/>
    </xf>
    <xf numFmtId="0" fontId="9" fillId="36" borderId="45" xfId="0" applyFont="1" applyFill="1" applyBorder="1" applyAlignment="1">
      <alignment vertical="center" wrapText="1"/>
    </xf>
    <xf numFmtId="0" fontId="60" fillId="36" borderId="46" xfId="0" applyFont="1" applyFill="1" applyBorder="1" applyAlignment="1">
      <alignment/>
    </xf>
    <xf numFmtId="0" fontId="60" fillId="36" borderId="47" xfId="0" applyFont="1" applyFill="1" applyBorder="1" applyAlignment="1">
      <alignment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/>
    </xf>
    <xf numFmtId="0" fontId="11" fillId="0" borderId="45" xfId="0" applyFont="1" applyBorder="1" applyAlignment="1">
      <alignment horizontal="center" vertical="center" wrapText="1"/>
    </xf>
    <xf numFmtId="0" fontId="7" fillId="0" borderId="60" xfId="0" applyFont="1" applyBorder="1" applyAlignment="1">
      <alignment/>
    </xf>
    <xf numFmtId="0" fontId="8" fillId="33" borderId="61" xfId="0" applyFont="1" applyFill="1" applyBorder="1" applyAlignment="1">
      <alignment horizontal="center" vertical="center" wrapText="1"/>
    </xf>
    <xf numFmtId="0" fontId="60" fillId="0" borderId="62" xfId="0" applyFont="1" applyBorder="1" applyAlignment="1">
      <alignment vertical="center"/>
    </xf>
    <xf numFmtId="0" fontId="60" fillId="0" borderId="62" xfId="0" applyFont="1" applyBorder="1" applyAlignment="1">
      <alignment/>
    </xf>
    <xf numFmtId="0" fontId="60" fillId="0" borderId="63" xfId="0" applyFont="1" applyBorder="1" applyAlignment="1">
      <alignment/>
    </xf>
    <xf numFmtId="0" fontId="11" fillId="0" borderId="64" xfId="0" applyFont="1" applyBorder="1" applyAlignment="1">
      <alignment horizontal="center" vertical="center" wrapText="1"/>
    </xf>
    <xf numFmtId="0" fontId="60" fillId="0" borderId="59" xfId="0" applyFont="1" applyBorder="1" applyAlignment="1">
      <alignment/>
    </xf>
    <xf numFmtId="0" fontId="11" fillId="0" borderId="65" xfId="0" applyFont="1" applyBorder="1" applyAlignment="1">
      <alignment horizontal="center" vertical="center" wrapText="1"/>
    </xf>
    <xf numFmtId="0" fontId="60" fillId="0" borderId="60" xfId="0" applyFont="1" applyBorder="1" applyAlignment="1">
      <alignment/>
    </xf>
    <xf numFmtId="0" fontId="8" fillId="33" borderId="66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vertical="center" wrapText="1"/>
    </xf>
    <xf numFmtId="0" fontId="8" fillId="33" borderId="68" xfId="0" applyFont="1" applyFill="1" applyBorder="1" applyAlignment="1">
      <alignment horizontal="left" vertical="center" wrapText="1"/>
    </xf>
    <xf numFmtId="0" fontId="8" fillId="33" borderId="69" xfId="0" applyFont="1" applyFill="1" applyBorder="1" applyAlignment="1">
      <alignment horizontal="left" vertical="center" wrapText="1"/>
    </xf>
    <xf numFmtId="0" fontId="8" fillId="33" borderId="70" xfId="0" applyFont="1" applyFill="1" applyBorder="1" applyAlignment="1">
      <alignment horizontal="left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1" fillId="33" borderId="7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horizontal="center" vertical="center" wrapText="1"/>
    </xf>
    <xf numFmtId="0" fontId="8" fillId="34" borderId="81" xfId="0" applyFont="1" applyFill="1" applyBorder="1" applyAlignment="1">
      <alignment horizontal="center" vertical="center" wrapText="1"/>
    </xf>
    <xf numFmtId="0" fontId="11" fillId="33" borderId="82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8" fillId="33" borderId="80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84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33" borderId="76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1" fillId="33" borderId="85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zoomScalePageLayoutView="0" workbookViewId="0" topLeftCell="A5">
      <selection activeCell="R33" sqref="R33"/>
    </sheetView>
  </sheetViews>
  <sheetFormatPr defaultColWidth="8.375" defaultRowHeight="14.25"/>
  <cols>
    <col min="1" max="1" width="5.25390625" style="0" customWidth="1"/>
    <col min="2" max="2" width="24.75390625" style="1" customWidth="1"/>
    <col min="3" max="15" width="7.75390625" style="1" customWidth="1"/>
    <col min="16" max="16" width="8.75390625" style="0" customWidth="1"/>
    <col min="17" max="18" width="8.25390625" style="0" customWidth="1"/>
    <col min="19" max="19" width="12.50390625" style="0" customWidth="1"/>
    <col min="20" max="20" width="11.375" style="0" customWidth="1"/>
    <col min="21" max="21" width="13.125" style="0" customWidth="1"/>
  </cols>
  <sheetData>
    <row r="1" spans="1:21" ht="14.25">
      <c r="A1" s="156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s="2" customFormat="1" ht="53.25" customHeight="1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2:15" s="3" customFormat="1" ht="12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s="6" customFormat="1" ht="62.25" customHeight="1">
      <c r="A4" s="150" t="s">
        <v>0</v>
      </c>
      <c r="B4" s="148" t="s">
        <v>1</v>
      </c>
      <c r="C4" s="93" t="s">
        <v>2</v>
      </c>
      <c r="D4" s="94" t="s">
        <v>6</v>
      </c>
      <c r="E4" s="95" t="s">
        <v>7</v>
      </c>
      <c r="F4" s="96" t="s">
        <v>50</v>
      </c>
      <c r="G4" s="93" t="s">
        <v>52</v>
      </c>
      <c r="H4" s="97" t="s">
        <v>5</v>
      </c>
      <c r="I4" s="93" t="s">
        <v>54</v>
      </c>
      <c r="J4" s="95" t="s">
        <v>3</v>
      </c>
      <c r="K4" s="98" t="s">
        <v>56</v>
      </c>
      <c r="L4" s="93" t="s">
        <v>58</v>
      </c>
      <c r="M4" s="97" t="s">
        <v>4</v>
      </c>
      <c r="N4" s="98" t="s">
        <v>60</v>
      </c>
      <c r="O4" s="99" t="s">
        <v>62</v>
      </c>
      <c r="P4" s="99" t="s">
        <v>44</v>
      </c>
      <c r="Q4" s="96" t="s">
        <v>65</v>
      </c>
      <c r="R4" s="146" t="s">
        <v>8</v>
      </c>
      <c r="S4" s="134" t="s">
        <v>92</v>
      </c>
      <c r="T4" s="136" t="s">
        <v>88</v>
      </c>
      <c r="U4" s="138" t="s">
        <v>89</v>
      </c>
    </row>
    <row r="5" spans="1:21" s="6" customFormat="1" ht="21.75" customHeight="1">
      <c r="A5" s="151"/>
      <c r="B5" s="149"/>
      <c r="C5" s="152" t="s">
        <v>45</v>
      </c>
      <c r="D5" s="157"/>
      <c r="E5" s="158"/>
      <c r="F5" s="7" t="s">
        <v>51</v>
      </c>
      <c r="G5" s="152" t="s">
        <v>53</v>
      </c>
      <c r="H5" s="153"/>
      <c r="I5" s="152" t="s">
        <v>55</v>
      </c>
      <c r="J5" s="153"/>
      <c r="K5" s="8" t="s">
        <v>57</v>
      </c>
      <c r="L5" s="152" t="s">
        <v>59</v>
      </c>
      <c r="M5" s="153"/>
      <c r="N5" s="8" t="s">
        <v>61</v>
      </c>
      <c r="O5" s="9" t="s">
        <v>63</v>
      </c>
      <c r="P5" s="9" t="s">
        <v>64</v>
      </c>
      <c r="Q5" s="7" t="s">
        <v>66</v>
      </c>
      <c r="R5" s="147"/>
      <c r="S5" s="135"/>
      <c r="T5" s="137"/>
      <c r="U5" s="139"/>
    </row>
    <row r="6" spans="1:21" s="6" customFormat="1" ht="17.25" customHeight="1" thickBot="1">
      <c r="A6" s="101">
        <v>1</v>
      </c>
      <c r="B6" s="10">
        <v>2</v>
      </c>
      <c r="C6" s="144">
        <v>3</v>
      </c>
      <c r="D6" s="159"/>
      <c r="E6" s="145"/>
      <c r="F6" s="11">
        <v>4</v>
      </c>
      <c r="G6" s="144">
        <v>5</v>
      </c>
      <c r="H6" s="145"/>
      <c r="I6" s="144">
        <v>6</v>
      </c>
      <c r="J6" s="145"/>
      <c r="K6" s="11">
        <v>7</v>
      </c>
      <c r="L6" s="140">
        <v>8</v>
      </c>
      <c r="M6" s="141"/>
      <c r="N6" s="11">
        <v>9</v>
      </c>
      <c r="O6" s="12">
        <v>10</v>
      </c>
      <c r="P6" s="11">
        <v>11</v>
      </c>
      <c r="Q6" s="12">
        <v>12</v>
      </c>
      <c r="R6" s="11">
        <v>13</v>
      </c>
      <c r="S6" s="13">
        <v>14</v>
      </c>
      <c r="T6" s="14">
        <v>15</v>
      </c>
      <c r="U6" s="102">
        <v>16</v>
      </c>
    </row>
    <row r="7" spans="1:21" s="18" customFormat="1" ht="45" customHeight="1">
      <c r="A7" s="100" t="s">
        <v>9</v>
      </c>
      <c r="B7" s="15" t="s">
        <v>10</v>
      </c>
      <c r="C7" s="142" t="s">
        <v>11</v>
      </c>
      <c r="D7" s="160"/>
      <c r="E7" s="143"/>
      <c r="F7" s="16" t="s">
        <v>11</v>
      </c>
      <c r="G7" s="142" t="s">
        <v>11</v>
      </c>
      <c r="H7" s="143"/>
      <c r="I7" s="142" t="s">
        <v>11</v>
      </c>
      <c r="J7" s="143"/>
      <c r="K7" s="16" t="s">
        <v>48</v>
      </c>
      <c r="L7" s="142" t="s">
        <v>11</v>
      </c>
      <c r="M7" s="143"/>
      <c r="N7" s="16" t="s">
        <v>11</v>
      </c>
      <c r="O7" s="17" t="s">
        <v>47</v>
      </c>
      <c r="P7" s="17" t="s">
        <v>46</v>
      </c>
      <c r="Q7" s="16" t="s">
        <v>11</v>
      </c>
      <c r="R7" s="23" t="s">
        <v>90</v>
      </c>
      <c r="S7" s="23" t="s">
        <v>90</v>
      </c>
      <c r="T7" s="23" t="s">
        <v>91</v>
      </c>
      <c r="U7" s="103" t="s">
        <v>90</v>
      </c>
    </row>
    <row r="8" spans="1:21" s="6" customFormat="1" ht="18" customHeight="1">
      <c r="A8" s="104" t="s">
        <v>12</v>
      </c>
      <c r="B8" s="19" t="s">
        <v>85</v>
      </c>
      <c r="C8" s="127">
        <v>1</v>
      </c>
      <c r="D8" s="131"/>
      <c r="E8" s="128"/>
      <c r="F8" s="21">
        <v>1</v>
      </c>
      <c r="G8" s="127">
        <v>1</v>
      </c>
      <c r="H8" s="128"/>
      <c r="I8" s="127">
        <v>1</v>
      </c>
      <c r="J8" s="128"/>
      <c r="K8" s="21">
        <v>1</v>
      </c>
      <c r="L8" s="127">
        <v>1</v>
      </c>
      <c r="M8" s="128"/>
      <c r="N8" s="21">
        <v>1</v>
      </c>
      <c r="O8" s="22">
        <v>1</v>
      </c>
      <c r="P8" s="22">
        <v>1</v>
      </c>
      <c r="Q8" s="23">
        <v>1</v>
      </c>
      <c r="R8" s="23">
        <f>SUM(C8:Q8)</f>
        <v>10</v>
      </c>
      <c r="S8" s="24"/>
      <c r="T8" s="25"/>
      <c r="U8" s="105"/>
    </row>
    <row r="9" spans="1:21" s="6" customFormat="1" ht="18" customHeight="1">
      <c r="A9" s="104" t="s">
        <v>13</v>
      </c>
      <c r="B9" s="19" t="s">
        <v>14</v>
      </c>
      <c r="C9" s="127">
        <v>1</v>
      </c>
      <c r="D9" s="131"/>
      <c r="E9" s="128"/>
      <c r="F9" s="21">
        <v>0</v>
      </c>
      <c r="G9" s="127">
        <v>0</v>
      </c>
      <c r="H9" s="128"/>
      <c r="I9" s="127">
        <v>0</v>
      </c>
      <c r="J9" s="128"/>
      <c r="K9" s="21">
        <v>0</v>
      </c>
      <c r="L9" s="127">
        <v>0</v>
      </c>
      <c r="M9" s="128"/>
      <c r="N9" s="21">
        <v>0</v>
      </c>
      <c r="O9" s="26">
        <v>0</v>
      </c>
      <c r="P9" s="26">
        <v>0</v>
      </c>
      <c r="Q9" s="21">
        <v>0</v>
      </c>
      <c r="R9" s="23">
        <f aca="true" t="shared" si="0" ref="R9:R20">SUM(C9:Q9)</f>
        <v>1</v>
      </c>
      <c r="S9" s="24"/>
      <c r="T9" s="25"/>
      <c r="U9" s="105"/>
    </row>
    <row r="10" spans="1:21" s="18" customFormat="1" ht="18" customHeight="1">
      <c r="A10" s="104" t="s">
        <v>15</v>
      </c>
      <c r="B10" s="27" t="s">
        <v>67</v>
      </c>
      <c r="C10" s="127">
        <v>674</v>
      </c>
      <c r="D10" s="131"/>
      <c r="E10" s="128"/>
      <c r="F10" s="21">
        <v>388</v>
      </c>
      <c r="G10" s="127">
        <v>522</v>
      </c>
      <c r="H10" s="128"/>
      <c r="I10" s="127">
        <v>611</v>
      </c>
      <c r="J10" s="128"/>
      <c r="K10" s="21">
        <v>54</v>
      </c>
      <c r="L10" s="127">
        <v>691</v>
      </c>
      <c r="M10" s="128"/>
      <c r="N10" s="21">
        <v>414</v>
      </c>
      <c r="O10" s="26">
        <v>80</v>
      </c>
      <c r="P10" s="26">
        <v>275</v>
      </c>
      <c r="Q10" s="21">
        <v>53</v>
      </c>
      <c r="R10" s="23">
        <f t="shared" si="0"/>
        <v>3762</v>
      </c>
      <c r="S10" s="28"/>
      <c r="T10" s="29"/>
      <c r="U10" s="106"/>
    </row>
    <row r="11" spans="1:21" s="18" customFormat="1" ht="18" customHeight="1">
      <c r="A11" s="104" t="s">
        <v>16</v>
      </c>
      <c r="B11" s="27" t="s">
        <v>68</v>
      </c>
      <c r="C11" s="127">
        <v>56</v>
      </c>
      <c r="D11" s="131"/>
      <c r="E11" s="128"/>
      <c r="F11" s="21">
        <v>24</v>
      </c>
      <c r="G11" s="127">
        <v>46</v>
      </c>
      <c r="H11" s="128"/>
      <c r="I11" s="127">
        <v>42</v>
      </c>
      <c r="J11" s="128"/>
      <c r="K11" s="21">
        <v>6</v>
      </c>
      <c r="L11" s="127">
        <v>42</v>
      </c>
      <c r="M11" s="128"/>
      <c r="N11" s="21">
        <v>22</v>
      </c>
      <c r="O11" s="26">
        <v>7</v>
      </c>
      <c r="P11" s="26">
        <v>20</v>
      </c>
      <c r="Q11" s="21">
        <v>4</v>
      </c>
      <c r="R11" s="23">
        <f t="shared" si="0"/>
        <v>269</v>
      </c>
      <c r="S11" s="28"/>
      <c r="T11" s="29"/>
      <c r="U11" s="106"/>
    </row>
    <row r="12" spans="1:21" s="18" customFormat="1" ht="18" customHeight="1">
      <c r="A12" s="104" t="s">
        <v>17</v>
      </c>
      <c r="B12" s="27" t="s">
        <v>69</v>
      </c>
      <c r="C12" s="127">
        <v>0</v>
      </c>
      <c r="D12" s="131"/>
      <c r="E12" s="128"/>
      <c r="F12" s="21">
        <v>0</v>
      </c>
      <c r="G12" s="127">
        <v>0</v>
      </c>
      <c r="H12" s="128"/>
      <c r="I12" s="127">
        <v>0</v>
      </c>
      <c r="J12" s="128"/>
      <c r="K12" s="21">
        <v>0</v>
      </c>
      <c r="L12" s="127">
        <v>0</v>
      </c>
      <c r="M12" s="128"/>
      <c r="N12" s="21">
        <v>2</v>
      </c>
      <c r="O12" s="26">
        <v>0</v>
      </c>
      <c r="P12" s="26">
        <v>0</v>
      </c>
      <c r="Q12" s="21">
        <v>0</v>
      </c>
      <c r="R12" s="23">
        <f t="shared" si="0"/>
        <v>2</v>
      </c>
      <c r="S12" s="28"/>
      <c r="T12" s="29"/>
      <c r="U12" s="106"/>
    </row>
    <row r="13" spans="1:21" s="18" customFormat="1" ht="18" customHeight="1">
      <c r="A13" s="104" t="s">
        <v>18</v>
      </c>
      <c r="B13" s="27" t="s">
        <v>70</v>
      </c>
      <c r="C13" s="127">
        <v>0</v>
      </c>
      <c r="D13" s="131"/>
      <c r="E13" s="128"/>
      <c r="F13" s="21">
        <v>0</v>
      </c>
      <c r="G13" s="127">
        <v>0</v>
      </c>
      <c r="H13" s="128"/>
      <c r="I13" s="127">
        <v>0</v>
      </c>
      <c r="J13" s="128"/>
      <c r="K13" s="21">
        <v>0</v>
      </c>
      <c r="L13" s="127">
        <v>0</v>
      </c>
      <c r="M13" s="128"/>
      <c r="N13" s="21">
        <v>0</v>
      </c>
      <c r="O13" s="26">
        <v>0</v>
      </c>
      <c r="P13" s="26">
        <v>1</v>
      </c>
      <c r="Q13" s="21">
        <v>0</v>
      </c>
      <c r="R13" s="23">
        <f t="shared" si="0"/>
        <v>1</v>
      </c>
      <c r="S13" s="28"/>
      <c r="T13" s="29"/>
      <c r="U13" s="106"/>
    </row>
    <row r="14" spans="1:21" s="18" customFormat="1" ht="18" customHeight="1">
      <c r="A14" s="104" t="s">
        <v>19</v>
      </c>
      <c r="B14" s="27" t="s">
        <v>71</v>
      </c>
      <c r="C14" s="127">
        <v>1</v>
      </c>
      <c r="D14" s="131"/>
      <c r="E14" s="128"/>
      <c r="F14" s="21">
        <v>0</v>
      </c>
      <c r="G14" s="127">
        <v>0</v>
      </c>
      <c r="H14" s="128"/>
      <c r="I14" s="127">
        <v>0</v>
      </c>
      <c r="J14" s="128"/>
      <c r="K14" s="21">
        <v>0</v>
      </c>
      <c r="L14" s="127">
        <v>0</v>
      </c>
      <c r="M14" s="128"/>
      <c r="N14" s="21">
        <v>0</v>
      </c>
      <c r="O14" s="26">
        <v>0</v>
      </c>
      <c r="P14" s="26">
        <v>0</v>
      </c>
      <c r="Q14" s="21">
        <v>0</v>
      </c>
      <c r="R14" s="23">
        <f t="shared" si="0"/>
        <v>1</v>
      </c>
      <c r="S14" s="28"/>
      <c r="T14" s="29"/>
      <c r="U14" s="106"/>
    </row>
    <row r="15" spans="1:21" s="18" customFormat="1" ht="18" customHeight="1">
      <c r="A15" s="104" t="s">
        <v>20</v>
      </c>
      <c r="B15" s="27" t="s">
        <v>72</v>
      </c>
      <c r="C15" s="127">
        <v>70</v>
      </c>
      <c r="D15" s="131"/>
      <c r="E15" s="128"/>
      <c r="F15" s="21">
        <v>18</v>
      </c>
      <c r="G15" s="127">
        <v>47</v>
      </c>
      <c r="H15" s="128"/>
      <c r="I15" s="127">
        <v>43</v>
      </c>
      <c r="J15" s="128"/>
      <c r="K15" s="21">
        <v>23</v>
      </c>
      <c r="L15" s="127">
        <v>28</v>
      </c>
      <c r="M15" s="128"/>
      <c r="N15" s="21">
        <v>94</v>
      </c>
      <c r="O15" s="26">
        <v>35</v>
      </c>
      <c r="P15" s="26">
        <v>8</v>
      </c>
      <c r="Q15" s="21">
        <v>4</v>
      </c>
      <c r="R15" s="23">
        <f t="shared" si="0"/>
        <v>370</v>
      </c>
      <c r="S15" s="28"/>
      <c r="T15" s="29"/>
      <c r="U15" s="106"/>
    </row>
    <row r="16" spans="1:21" s="18" customFormat="1" ht="18" customHeight="1">
      <c r="A16" s="104" t="s">
        <v>21</v>
      </c>
      <c r="B16" s="27" t="s">
        <v>73</v>
      </c>
      <c r="C16" s="127">
        <v>11</v>
      </c>
      <c r="D16" s="131"/>
      <c r="E16" s="128"/>
      <c r="F16" s="21">
        <v>8</v>
      </c>
      <c r="G16" s="127">
        <v>24</v>
      </c>
      <c r="H16" s="128"/>
      <c r="I16" s="127">
        <v>26</v>
      </c>
      <c r="J16" s="128"/>
      <c r="K16" s="21">
        <v>0</v>
      </c>
      <c r="L16" s="127">
        <v>0</v>
      </c>
      <c r="M16" s="128"/>
      <c r="N16" s="21">
        <v>1</v>
      </c>
      <c r="O16" s="26">
        <v>1</v>
      </c>
      <c r="P16" s="26">
        <v>10</v>
      </c>
      <c r="Q16" s="21">
        <v>5</v>
      </c>
      <c r="R16" s="23">
        <f t="shared" si="0"/>
        <v>86</v>
      </c>
      <c r="S16" s="28"/>
      <c r="T16" s="29"/>
      <c r="U16" s="106"/>
    </row>
    <row r="17" spans="1:21" s="18" customFormat="1" ht="18" customHeight="1">
      <c r="A17" s="104" t="s">
        <v>22</v>
      </c>
      <c r="B17" s="27" t="s">
        <v>74</v>
      </c>
      <c r="C17" s="127">
        <v>2</v>
      </c>
      <c r="D17" s="131"/>
      <c r="E17" s="128"/>
      <c r="F17" s="21">
        <v>2</v>
      </c>
      <c r="G17" s="127">
        <v>2</v>
      </c>
      <c r="H17" s="128"/>
      <c r="I17" s="127">
        <v>2</v>
      </c>
      <c r="J17" s="128"/>
      <c r="K17" s="21">
        <v>2</v>
      </c>
      <c r="L17" s="127">
        <v>2</v>
      </c>
      <c r="M17" s="128"/>
      <c r="N17" s="21">
        <v>2</v>
      </c>
      <c r="O17" s="26">
        <v>2</v>
      </c>
      <c r="P17" s="26">
        <v>2</v>
      </c>
      <c r="Q17" s="21">
        <v>2</v>
      </c>
      <c r="R17" s="23">
        <f t="shared" si="0"/>
        <v>20</v>
      </c>
      <c r="S17" s="28"/>
      <c r="T17" s="29"/>
      <c r="U17" s="106"/>
    </row>
    <row r="18" spans="1:21" s="18" customFormat="1" ht="18" customHeight="1">
      <c r="A18" s="104" t="s">
        <v>23</v>
      </c>
      <c r="B18" s="27" t="s">
        <v>75</v>
      </c>
      <c r="C18" s="127">
        <v>1</v>
      </c>
      <c r="D18" s="131"/>
      <c r="E18" s="128"/>
      <c r="F18" s="21">
        <v>0</v>
      </c>
      <c r="G18" s="127">
        <v>0</v>
      </c>
      <c r="H18" s="128"/>
      <c r="I18" s="127">
        <v>0</v>
      </c>
      <c r="J18" s="128"/>
      <c r="K18" s="21">
        <v>0</v>
      </c>
      <c r="L18" s="127">
        <v>0</v>
      </c>
      <c r="M18" s="128"/>
      <c r="N18" s="21">
        <v>1</v>
      </c>
      <c r="O18" s="26">
        <v>0</v>
      </c>
      <c r="P18" s="26">
        <v>0</v>
      </c>
      <c r="Q18" s="21">
        <v>0</v>
      </c>
      <c r="R18" s="23">
        <f t="shared" si="0"/>
        <v>2</v>
      </c>
      <c r="S18" s="28"/>
      <c r="T18" s="29"/>
      <c r="U18" s="106"/>
    </row>
    <row r="19" spans="1:21" s="18" customFormat="1" ht="18" customHeight="1">
      <c r="A19" s="104" t="s">
        <v>24</v>
      </c>
      <c r="B19" s="27" t="s">
        <v>76</v>
      </c>
      <c r="C19" s="127">
        <v>4</v>
      </c>
      <c r="D19" s="131"/>
      <c r="E19" s="128"/>
      <c r="F19" s="21">
        <v>0</v>
      </c>
      <c r="G19" s="127">
        <v>4</v>
      </c>
      <c r="H19" s="128"/>
      <c r="I19" s="127">
        <v>6</v>
      </c>
      <c r="J19" s="128"/>
      <c r="K19" s="21">
        <v>0</v>
      </c>
      <c r="L19" s="127">
        <v>3</v>
      </c>
      <c r="M19" s="128"/>
      <c r="N19" s="21">
        <v>1</v>
      </c>
      <c r="O19" s="26">
        <v>0</v>
      </c>
      <c r="P19" s="26">
        <v>0</v>
      </c>
      <c r="Q19" s="21">
        <v>1</v>
      </c>
      <c r="R19" s="23">
        <f t="shared" si="0"/>
        <v>19</v>
      </c>
      <c r="S19" s="28"/>
      <c r="T19" s="29"/>
      <c r="U19" s="106"/>
    </row>
    <row r="20" spans="1:21" s="18" customFormat="1" ht="23.25" customHeight="1" thickBot="1">
      <c r="A20" s="107" t="s">
        <v>49</v>
      </c>
      <c r="B20" s="30" t="s">
        <v>77</v>
      </c>
      <c r="C20" s="129">
        <v>1</v>
      </c>
      <c r="D20" s="132"/>
      <c r="E20" s="130"/>
      <c r="F20" s="32">
        <v>0</v>
      </c>
      <c r="G20" s="129">
        <v>0</v>
      </c>
      <c r="H20" s="130"/>
      <c r="I20" s="129">
        <v>0</v>
      </c>
      <c r="J20" s="130"/>
      <c r="K20" s="32">
        <v>0</v>
      </c>
      <c r="L20" s="129">
        <v>0</v>
      </c>
      <c r="M20" s="130"/>
      <c r="N20" s="32">
        <v>0</v>
      </c>
      <c r="O20" s="33">
        <v>0</v>
      </c>
      <c r="P20" s="33">
        <v>0</v>
      </c>
      <c r="Q20" s="32">
        <v>0</v>
      </c>
      <c r="R20" s="34">
        <f t="shared" si="0"/>
        <v>1</v>
      </c>
      <c r="S20" s="35"/>
      <c r="T20" s="36"/>
      <c r="U20" s="108"/>
    </row>
    <row r="21" spans="1:21" s="37" customFormat="1" ht="17.25" customHeight="1" thickBot="1">
      <c r="A21" s="109" t="s">
        <v>25</v>
      </c>
      <c r="B21" s="119" t="s">
        <v>26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1"/>
    </row>
    <row r="22" spans="1:21" s="43" customFormat="1" ht="18" customHeight="1" thickBot="1">
      <c r="A22" s="107" t="s">
        <v>27</v>
      </c>
      <c r="B22" s="38" t="s">
        <v>78</v>
      </c>
      <c r="C22" s="125">
        <v>21</v>
      </c>
      <c r="D22" s="133"/>
      <c r="E22" s="126"/>
      <c r="F22" s="34">
        <v>12</v>
      </c>
      <c r="G22" s="125">
        <v>4</v>
      </c>
      <c r="H22" s="126"/>
      <c r="I22" s="125">
        <v>13</v>
      </c>
      <c r="J22" s="126"/>
      <c r="K22" s="34">
        <v>17</v>
      </c>
      <c r="L22" s="125">
        <v>7</v>
      </c>
      <c r="M22" s="126"/>
      <c r="N22" s="34">
        <v>61</v>
      </c>
      <c r="O22" s="40">
        <v>18</v>
      </c>
      <c r="P22" s="40">
        <v>0</v>
      </c>
      <c r="Q22" s="34">
        <v>1</v>
      </c>
      <c r="R22" s="34">
        <f>SUM(C22:Q22)</f>
        <v>154</v>
      </c>
      <c r="S22" s="41"/>
      <c r="T22" s="42"/>
      <c r="U22" s="110"/>
    </row>
    <row r="23" spans="1:21" s="37" customFormat="1" ht="18" customHeight="1" thickBot="1">
      <c r="A23" s="109" t="s">
        <v>28</v>
      </c>
      <c r="B23" s="119" t="s">
        <v>29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1"/>
    </row>
    <row r="24" spans="1:21" s="37" customFormat="1" ht="25.5" customHeight="1" thickBot="1">
      <c r="A24" s="107" t="s">
        <v>30</v>
      </c>
      <c r="B24" s="44" t="s">
        <v>86</v>
      </c>
      <c r="C24" s="45">
        <v>3</v>
      </c>
      <c r="D24" s="41">
        <v>2</v>
      </c>
      <c r="E24" s="46">
        <v>2</v>
      </c>
      <c r="F24" s="34">
        <v>2</v>
      </c>
      <c r="G24" s="45">
        <v>2</v>
      </c>
      <c r="H24" s="46">
        <v>2</v>
      </c>
      <c r="I24" s="45">
        <v>2</v>
      </c>
      <c r="J24" s="46">
        <v>2</v>
      </c>
      <c r="K24" s="34">
        <v>1</v>
      </c>
      <c r="L24" s="45">
        <v>1</v>
      </c>
      <c r="M24" s="39">
        <v>1</v>
      </c>
      <c r="N24" s="34">
        <v>2</v>
      </c>
      <c r="O24" s="40">
        <v>1</v>
      </c>
      <c r="P24" s="40">
        <v>1</v>
      </c>
      <c r="Q24" s="34">
        <v>0</v>
      </c>
      <c r="R24" s="34">
        <f aca="true" t="shared" si="1" ref="R24:R33">SUM(C24:Q24)</f>
        <v>24</v>
      </c>
      <c r="S24" s="47"/>
      <c r="T24" s="48"/>
      <c r="U24" s="111"/>
    </row>
    <row r="25" spans="1:21" s="37" customFormat="1" ht="18" customHeight="1" thickBot="1">
      <c r="A25" s="109" t="s">
        <v>31</v>
      </c>
      <c r="B25" s="119" t="s">
        <v>32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1"/>
    </row>
    <row r="26" spans="1:21" s="37" customFormat="1" ht="14.25" customHeight="1">
      <c r="A26" s="104" t="s">
        <v>33</v>
      </c>
      <c r="B26" s="49" t="s">
        <v>79</v>
      </c>
      <c r="C26" s="50">
        <v>1</v>
      </c>
      <c r="D26" s="51">
        <v>0</v>
      </c>
      <c r="E26" s="52">
        <v>0</v>
      </c>
      <c r="F26" s="53">
        <v>1</v>
      </c>
      <c r="G26" s="54">
        <v>0</v>
      </c>
      <c r="H26" s="52">
        <v>1</v>
      </c>
      <c r="I26" s="54">
        <v>1</v>
      </c>
      <c r="J26" s="55">
        <v>1</v>
      </c>
      <c r="K26" s="23">
        <v>0</v>
      </c>
      <c r="L26" s="54">
        <v>0</v>
      </c>
      <c r="M26" s="56">
        <v>1</v>
      </c>
      <c r="N26" s="53">
        <v>1</v>
      </c>
      <c r="O26" s="22">
        <v>1</v>
      </c>
      <c r="P26" s="22">
        <v>0</v>
      </c>
      <c r="Q26" s="23">
        <v>0</v>
      </c>
      <c r="R26" s="23">
        <f t="shared" si="1"/>
        <v>8</v>
      </c>
      <c r="S26" s="57"/>
      <c r="T26" s="58"/>
      <c r="U26" s="112"/>
    </row>
    <row r="27" spans="1:21" s="37" customFormat="1" ht="13.5" customHeight="1">
      <c r="A27" s="113" t="s">
        <v>34</v>
      </c>
      <c r="B27" s="27" t="s">
        <v>35</v>
      </c>
      <c r="C27" s="59">
        <v>1</v>
      </c>
      <c r="D27" s="24">
        <v>0</v>
      </c>
      <c r="E27" s="60">
        <v>0</v>
      </c>
      <c r="F27" s="61">
        <v>1</v>
      </c>
      <c r="G27" s="62">
        <v>0</v>
      </c>
      <c r="H27" s="60">
        <v>1</v>
      </c>
      <c r="I27" s="62">
        <v>1</v>
      </c>
      <c r="J27" s="63">
        <v>1</v>
      </c>
      <c r="K27" s="21">
        <v>0</v>
      </c>
      <c r="L27" s="62">
        <v>0</v>
      </c>
      <c r="M27" s="20">
        <v>1</v>
      </c>
      <c r="N27" s="61">
        <v>1</v>
      </c>
      <c r="O27" s="26">
        <v>1</v>
      </c>
      <c r="P27" s="26">
        <v>0</v>
      </c>
      <c r="Q27" s="21">
        <v>0</v>
      </c>
      <c r="R27" s="21">
        <f t="shared" si="1"/>
        <v>8</v>
      </c>
      <c r="S27" s="28"/>
      <c r="T27" s="64"/>
      <c r="U27" s="114"/>
    </row>
    <row r="28" spans="1:21" s="37" customFormat="1" ht="14.25">
      <c r="A28" s="113" t="s">
        <v>36</v>
      </c>
      <c r="B28" s="27" t="s">
        <v>80</v>
      </c>
      <c r="C28" s="59">
        <v>2</v>
      </c>
      <c r="D28" s="24">
        <v>1</v>
      </c>
      <c r="E28" s="60">
        <v>1</v>
      </c>
      <c r="F28" s="61">
        <v>1</v>
      </c>
      <c r="G28" s="62">
        <v>0</v>
      </c>
      <c r="H28" s="60">
        <v>1</v>
      </c>
      <c r="I28" s="62">
        <v>0</v>
      </c>
      <c r="J28" s="63">
        <v>1</v>
      </c>
      <c r="K28" s="21">
        <v>1</v>
      </c>
      <c r="L28" s="62">
        <v>1</v>
      </c>
      <c r="M28" s="20">
        <v>0</v>
      </c>
      <c r="N28" s="61">
        <v>1</v>
      </c>
      <c r="O28" s="26">
        <v>1</v>
      </c>
      <c r="P28" s="26">
        <v>0</v>
      </c>
      <c r="Q28" s="21">
        <v>0</v>
      </c>
      <c r="R28" s="21">
        <f t="shared" si="1"/>
        <v>11</v>
      </c>
      <c r="S28" s="28"/>
      <c r="T28" s="64"/>
      <c r="U28" s="114"/>
    </row>
    <row r="29" spans="1:21" s="37" customFormat="1" ht="14.25">
      <c r="A29" s="113" t="s">
        <v>37</v>
      </c>
      <c r="B29" s="27" t="s">
        <v>81</v>
      </c>
      <c r="C29" s="59">
        <v>259</v>
      </c>
      <c r="D29" s="24">
        <v>144</v>
      </c>
      <c r="E29" s="60">
        <v>120</v>
      </c>
      <c r="F29" s="61">
        <v>290</v>
      </c>
      <c r="G29" s="62">
        <v>221</v>
      </c>
      <c r="H29" s="60">
        <v>193</v>
      </c>
      <c r="I29" s="62">
        <v>151</v>
      </c>
      <c r="J29" s="63">
        <v>262</v>
      </c>
      <c r="K29" s="21">
        <v>122</v>
      </c>
      <c r="L29" s="62">
        <v>78</v>
      </c>
      <c r="M29" s="20">
        <v>237</v>
      </c>
      <c r="N29" s="61">
        <v>304</v>
      </c>
      <c r="O29" s="26">
        <v>57</v>
      </c>
      <c r="P29" s="26">
        <v>0</v>
      </c>
      <c r="Q29" s="21">
        <v>0</v>
      </c>
      <c r="R29" s="21">
        <f t="shared" si="1"/>
        <v>2438</v>
      </c>
      <c r="S29" s="28"/>
      <c r="T29" s="64"/>
      <c r="U29" s="114"/>
    </row>
    <row r="30" spans="1:21" s="37" customFormat="1" ht="14.25">
      <c r="A30" s="113" t="s">
        <v>38</v>
      </c>
      <c r="B30" s="27" t="s">
        <v>82</v>
      </c>
      <c r="C30" s="59">
        <v>8</v>
      </c>
      <c r="D30" s="24">
        <v>6</v>
      </c>
      <c r="E30" s="60">
        <v>4</v>
      </c>
      <c r="F30" s="61">
        <v>10</v>
      </c>
      <c r="G30" s="62">
        <v>12</v>
      </c>
      <c r="H30" s="60">
        <v>6</v>
      </c>
      <c r="I30" s="62">
        <v>10</v>
      </c>
      <c r="J30" s="63">
        <v>10</v>
      </c>
      <c r="K30" s="21">
        <v>6</v>
      </c>
      <c r="L30" s="62">
        <v>6</v>
      </c>
      <c r="M30" s="20">
        <v>10</v>
      </c>
      <c r="N30" s="61">
        <v>19</v>
      </c>
      <c r="O30" s="26">
        <v>4</v>
      </c>
      <c r="P30" s="26">
        <v>0</v>
      </c>
      <c r="Q30" s="21">
        <v>0</v>
      </c>
      <c r="R30" s="21">
        <f t="shared" si="1"/>
        <v>111</v>
      </c>
      <c r="S30" s="28"/>
      <c r="T30" s="64"/>
      <c r="U30" s="114"/>
    </row>
    <row r="31" spans="1:21" s="37" customFormat="1" ht="14.25">
      <c r="A31" s="113" t="s">
        <v>39</v>
      </c>
      <c r="B31" s="27" t="s">
        <v>74</v>
      </c>
      <c r="C31" s="59">
        <v>4</v>
      </c>
      <c r="D31" s="24">
        <v>0</v>
      </c>
      <c r="E31" s="60">
        <v>0</v>
      </c>
      <c r="F31" s="61">
        <v>4</v>
      </c>
      <c r="G31" s="62">
        <v>0</v>
      </c>
      <c r="H31" s="60">
        <v>4</v>
      </c>
      <c r="I31" s="62">
        <v>4</v>
      </c>
      <c r="J31" s="63">
        <v>4</v>
      </c>
      <c r="K31" s="21">
        <v>0</v>
      </c>
      <c r="L31" s="62">
        <v>0</v>
      </c>
      <c r="M31" s="20">
        <v>4</v>
      </c>
      <c r="N31" s="61">
        <v>4</v>
      </c>
      <c r="O31" s="26">
        <v>4</v>
      </c>
      <c r="P31" s="26">
        <v>0</v>
      </c>
      <c r="Q31" s="21">
        <v>0</v>
      </c>
      <c r="R31" s="21">
        <f t="shared" si="1"/>
        <v>32</v>
      </c>
      <c r="S31" s="28"/>
      <c r="T31" s="64"/>
      <c r="U31" s="114"/>
    </row>
    <row r="32" spans="1:21" s="37" customFormat="1" ht="14.25">
      <c r="A32" s="113" t="s">
        <v>40</v>
      </c>
      <c r="B32" s="27" t="s">
        <v>83</v>
      </c>
      <c r="C32" s="59">
        <v>0</v>
      </c>
      <c r="D32" s="24">
        <v>0</v>
      </c>
      <c r="E32" s="60">
        <v>0</v>
      </c>
      <c r="F32" s="61">
        <v>0</v>
      </c>
      <c r="G32" s="62">
        <v>0</v>
      </c>
      <c r="H32" s="60">
        <v>0</v>
      </c>
      <c r="I32" s="62">
        <v>0</v>
      </c>
      <c r="J32" s="63">
        <v>0</v>
      </c>
      <c r="K32" s="21">
        <v>0</v>
      </c>
      <c r="L32" s="62">
        <v>0</v>
      </c>
      <c r="M32" s="20">
        <v>0</v>
      </c>
      <c r="N32" s="61">
        <v>2</v>
      </c>
      <c r="O32" s="26">
        <v>0</v>
      </c>
      <c r="P32" s="26">
        <v>0</v>
      </c>
      <c r="Q32" s="21">
        <v>0</v>
      </c>
      <c r="R32" s="21">
        <f t="shared" si="1"/>
        <v>2</v>
      </c>
      <c r="S32" s="28"/>
      <c r="T32" s="64"/>
      <c r="U32" s="114"/>
    </row>
    <row r="33" spans="1:21" s="37" customFormat="1" ht="15" thickBot="1">
      <c r="A33" s="115" t="s">
        <v>41</v>
      </c>
      <c r="B33" s="30" t="s">
        <v>84</v>
      </c>
      <c r="C33" s="65">
        <v>1</v>
      </c>
      <c r="D33" s="66">
        <v>0</v>
      </c>
      <c r="E33" s="67">
        <v>0</v>
      </c>
      <c r="F33" s="68">
        <v>0</v>
      </c>
      <c r="G33" s="69">
        <v>0</v>
      </c>
      <c r="H33" s="67">
        <v>0</v>
      </c>
      <c r="I33" s="69">
        <v>0</v>
      </c>
      <c r="J33" s="70">
        <v>0</v>
      </c>
      <c r="K33" s="32">
        <v>0</v>
      </c>
      <c r="L33" s="69">
        <v>0</v>
      </c>
      <c r="M33" s="31">
        <v>0</v>
      </c>
      <c r="N33" s="68">
        <v>0</v>
      </c>
      <c r="O33" s="33">
        <v>0</v>
      </c>
      <c r="P33" s="33">
        <v>0</v>
      </c>
      <c r="Q33" s="32">
        <v>0</v>
      </c>
      <c r="R33" s="32">
        <f t="shared" si="1"/>
        <v>1</v>
      </c>
      <c r="S33" s="35"/>
      <c r="T33" s="71"/>
      <c r="U33" s="116"/>
    </row>
    <row r="34" spans="1:21" s="37" customFormat="1" ht="18" customHeight="1" thickBot="1">
      <c r="A34" s="117" t="s">
        <v>42</v>
      </c>
      <c r="B34" s="118" t="s">
        <v>43</v>
      </c>
      <c r="C34" s="122">
        <v>1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4"/>
      <c r="S34" s="82"/>
      <c r="T34" s="83"/>
      <c r="U34" s="84"/>
    </row>
    <row r="35" spans="1:21" s="37" customFormat="1" ht="39" thickBot="1">
      <c r="A35" s="72"/>
      <c r="S35" s="90" t="s">
        <v>93</v>
      </c>
      <c r="T35" s="91"/>
      <c r="U35" s="92"/>
    </row>
    <row r="36" spans="1:21" s="37" customFormat="1" ht="15" thickBot="1">
      <c r="A36" s="73"/>
      <c r="S36" s="88" t="s">
        <v>97</v>
      </c>
      <c r="T36" s="85"/>
      <c r="U36" s="85"/>
    </row>
    <row r="37" spans="1:21" s="37" customFormat="1" ht="39" thickBot="1">
      <c r="A37" s="74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5"/>
      <c r="P37" s="76"/>
      <c r="Q37" s="76"/>
      <c r="R37" s="77"/>
      <c r="S37" s="87" t="s">
        <v>94</v>
      </c>
      <c r="T37" s="86"/>
      <c r="U37" s="89"/>
    </row>
    <row r="38" spans="1:21" s="37" customFormat="1" ht="15.75">
      <c r="A38" s="74"/>
      <c r="B38" s="79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5"/>
      <c r="P38" s="76"/>
      <c r="Q38" s="76"/>
      <c r="R38" s="77"/>
      <c r="S38" s="80"/>
      <c r="T38" s="81"/>
      <c r="U38" s="81"/>
    </row>
    <row r="39" spans="1:21" s="37" customFormat="1" ht="15.75">
      <c r="A39" s="74"/>
      <c r="B39" s="79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5"/>
      <c r="P39" s="76"/>
      <c r="Q39" s="76"/>
      <c r="R39" s="77"/>
      <c r="S39" s="80"/>
      <c r="T39" s="81"/>
      <c r="U39" s="81"/>
    </row>
    <row r="40" spans="1:21" s="37" customFormat="1" ht="48" customHeight="1">
      <c r="A40" s="154" t="s">
        <v>95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</row>
    <row r="41" ht="14.25">
      <c r="A41" s="5"/>
    </row>
    <row r="42" ht="14.25">
      <c r="A42" s="5"/>
    </row>
    <row r="43" spans="1:19" s="1" customFormat="1" ht="14.25">
      <c r="A43" s="5"/>
      <c r="P43"/>
      <c r="Q43"/>
      <c r="R43"/>
      <c r="S43"/>
    </row>
    <row r="44" spans="1:19" s="1" customFormat="1" ht="14.25">
      <c r="A44" s="5"/>
      <c r="P44"/>
      <c r="Q44"/>
      <c r="R44"/>
      <c r="S44"/>
    </row>
    <row r="45" spans="1:19" s="1" customFormat="1" ht="14.25">
      <c r="A45" s="5"/>
      <c r="P45"/>
      <c r="Q45"/>
      <c r="R45"/>
      <c r="S45"/>
    </row>
    <row r="46" spans="1:19" s="1" customFormat="1" ht="14.25">
      <c r="A46" s="5"/>
      <c r="P46"/>
      <c r="Q46"/>
      <c r="R46"/>
      <c r="S46"/>
    </row>
    <row r="47" spans="1:19" s="1" customFormat="1" ht="14.25">
      <c r="A47" s="5"/>
      <c r="P47"/>
      <c r="Q47"/>
      <c r="R47"/>
      <c r="S47"/>
    </row>
    <row r="48" spans="1:19" s="1" customFormat="1" ht="14.25">
      <c r="A48" s="5"/>
      <c r="P48"/>
      <c r="Q48"/>
      <c r="R48"/>
      <c r="S48"/>
    </row>
    <row r="49" spans="1:19" s="1" customFormat="1" ht="14.25">
      <c r="A49" s="5"/>
      <c r="P49"/>
      <c r="Q49"/>
      <c r="R49"/>
      <c r="S49"/>
    </row>
    <row r="50" spans="1:19" s="1" customFormat="1" ht="14.25">
      <c r="A50" s="5"/>
      <c r="P50"/>
      <c r="Q50"/>
      <c r="R50"/>
      <c r="S50"/>
    </row>
    <row r="51" spans="1:19" s="1" customFormat="1" ht="14.25">
      <c r="A51" s="5"/>
      <c r="P51"/>
      <c r="Q51"/>
      <c r="R51"/>
      <c r="S51"/>
    </row>
    <row r="52" spans="1:19" s="1" customFormat="1" ht="14.25">
      <c r="A52" s="5"/>
      <c r="P52"/>
      <c r="Q52"/>
      <c r="R52"/>
      <c r="S52"/>
    </row>
    <row r="53" spans="1:19" s="1" customFormat="1" ht="14.25">
      <c r="A53" s="5"/>
      <c r="P53"/>
      <c r="Q53"/>
      <c r="R53"/>
      <c r="S53"/>
    </row>
    <row r="54" spans="1:19" s="1" customFormat="1" ht="14.25">
      <c r="A54" s="5"/>
      <c r="P54"/>
      <c r="Q54"/>
      <c r="R54"/>
      <c r="S54"/>
    </row>
    <row r="55" spans="1:19" s="1" customFormat="1" ht="14.25">
      <c r="A55" s="5"/>
      <c r="P55"/>
      <c r="Q55"/>
      <c r="R55"/>
      <c r="S55"/>
    </row>
    <row r="56" spans="1:19" s="1" customFormat="1" ht="14.25">
      <c r="A56" s="5"/>
      <c r="P56"/>
      <c r="Q56"/>
      <c r="R56"/>
      <c r="S56"/>
    </row>
    <row r="57" spans="1:19" s="1" customFormat="1" ht="14.25">
      <c r="A57" s="5"/>
      <c r="P57"/>
      <c r="Q57"/>
      <c r="R57"/>
      <c r="S57"/>
    </row>
    <row r="58" spans="1:19" s="1" customFormat="1" ht="14.25">
      <c r="A58" s="5"/>
      <c r="P58"/>
      <c r="Q58"/>
      <c r="R58"/>
      <c r="S58"/>
    </row>
    <row r="59" spans="1:19" s="1" customFormat="1" ht="14.25">
      <c r="A59" s="5"/>
      <c r="P59"/>
      <c r="Q59"/>
      <c r="R59"/>
      <c r="S59"/>
    </row>
    <row r="60" spans="1:19" s="1" customFormat="1" ht="14.25">
      <c r="A60" s="5"/>
      <c r="P60"/>
      <c r="Q60"/>
      <c r="R60"/>
      <c r="S60"/>
    </row>
    <row r="61" spans="1:19" s="1" customFormat="1" ht="14.25">
      <c r="A61" s="5"/>
      <c r="P61"/>
      <c r="Q61"/>
      <c r="R61"/>
      <c r="S61"/>
    </row>
    <row r="62" spans="1:19" s="1" customFormat="1" ht="14.25">
      <c r="A62" s="5"/>
      <c r="P62"/>
      <c r="Q62"/>
      <c r="R62"/>
      <c r="S62"/>
    </row>
    <row r="63" spans="1:19" s="1" customFormat="1" ht="14.25">
      <c r="A63" s="5"/>
      <c r="P63"/>
      <c r="Q63"/>
      <c r="R63"/>
      <c r="S63"/>
    </row>
    <row r="64" spans="1:19" s="1" customFormat="1" ht="14.25">
      <c r="A64" s="5"/>
      <c r="P64"/>
      <c r="Q64"/>
      <c r="R64"/>
      <c r="S64"/>
    </row>
    <row r="65" spans="1:19" s="1" customFormat="1" ht="14.25">
      <c r="A65" s="5"/>
      <c r="P65"/>
      <c r="Q65"/>
      <c r="R65"/>
      <c r="S65"/>
    </row>
    <row r="66" spans="1:19" s="1" customFormat="1" ht="14.25">
      <c r="A66" s="5"/>
      <c r="P66"/>
      <c r="Q66"/>
      <c r="R66"/>
      <c r="S66"/>
    </row>
    <row r="67" spans="1:19" s="1" customFormat="1" ht="14.25">
      <c r="A67" s="5"/>
      <c r="P67"/>
      <c r="Q67"/>
      <c r="R67"/>
      <c r="S67"/>
    </row>
    <row r="68" spans="1:19" s="1" customFormat="1" ht="14.25">
      <c r="A68" s="5"/>
      <c r="P68"/>
      <c r="Q68"/>
      <c r="R68"/>
      <c r="S68"/>
    </row>
    <row r="69" spans="1:19" s="1" customFormat="1" ht="14.25">
      <c r="A69" s="5"/>
      <c r="P69"/>
      <c r="Q69"/>
      <c r="R69"/>
      <c r="S69"/>
    </row>
    <row r="70" spans="1:19" s="1" customFormat="1" ht="14.25">
      <c r="A70" s="5"/>
      <c r="P70"/>
      <c r="Q70"/>
      <c r="R70"/>
      <c r="S70"/>
    </row>
    <row r="71" spans="1:19" s="1" customFormat="1" ht="14.25">
      <c r="A71" s="5"/>
      <c r="P71"/>
      <c r="Q71"/>
      <c r="R71"/>
      <c r="S71"/>
    </row>
    <row r="72" spans="1:19" s="1" customFormat="1" ht="14.25">
      <c r="A72" s="5"/>
      <c r="P72"/>
      <c r="Q72"/>
      <c r="R72"/>
      <c r="S72"/>
    </row>
    <row r="73" spans="1:19" s="1" customFormat="1" ht="14.25">
      <c r="A73" s="5"/>
      <c r="P73"/>
      <c r="Q73"/>
      <c r="R73"/>
      <c r="S73"/>
    </row>
    <row r="74" spans="1:19" s="1" customFormat="1" ht="14.25">
      <c r="A74" s="5"/>
      <c r="P74"/>
      <c r="Q74"/>
      <c r="R74"/>
      <c r="S74"/>
    </row>
    <row r="75" spans="1:19" s="1" customFormat="1" ht="14.25">
      <c r="A75" s="5"/>
      <c r="P75"/>
      <c r="Q75"/>
      <c r="R75"/>
      <c r="S75"/>
    </row>
    <row r="76" spans="1:19" s="1" customFormat="1" ht="14.25">
      <c r="A76" s="5"/>
      <c r="P76"/>
      <c r="Q76"/>
      <c r="R76"/>
      <c r="S76"/>
    </row>
    <row r="77" spans="1:19" s="1" customFormat="1" ht="14.25">
      <c r="A77" s="5"/>
      <c r="P77"/>
      <c r="Q77"/>
      <c r="R77"/>
      <c r="S77"/>
    </row>
    <row r="78" spans="1:19" s="1" customFormat="1" ht="14.25">
      <c r="A78" s="5"/>
      <c r="P78"/>
      <c r="Q78"/>
      <c r="R78"/>
      <c r="S78"/>
    </row>
    <row r="79" spans="1:19" s="1" customFormat="1" ht="14.25">
      <c r="A79" s="5"/>
      <c r="P79"/>
      <c r="Q79"/>
      <c r="R79"/>
      <c r="S79"/>
    </row>
    <row r="80" spans="1:19" s="1" customFormat="1" ht="14.25">
      <c r="A80" s="5"/>
      <c r="P80"/>
      <c r="Q80"/>
      <c r="R80"/>
      <c r="S80"/>
    </row>
    <row r="81" spans="1:19" s="1" customFormat="1" ht="14.25">
      <c r="A81" s="5"/>
      <c r="P81"/>
      <c r="Q81"/>
      <c r="R81"/>
      <c r="S81"/>
    </row>
    <row r="82" spans="1:19" s="1" customFormat="1" ht="14.25">
      <c r="A82" s="5"/>
      <c r="P82"/>
      <c r="Q82"/>
      <c r="R82"/>
      <c r="S82"/>
    </row>
    <row r="83" spans="1:19" s="1" customFormat="1" ht="14.25">
      <c r="A83" s="5"/>
      <c r="P83"/>
      <c r="Q83"/>
      <c r="R83"/>
      <c r="S83"/>
    </row>
    <row r="84" spans="1:19" s="1" customFormat="1" ht="14.25">
      <c r="A84" s="5"/>
      <c r="P84"/>
      <c r="Q84"/>
      <c r="R84"/>
      <c r="S84"/>
    </row>
    <row r="85" spans="1:19" s="1" customFormat="1" ht="14.25">
      <c r="A85" s="5"/>
      <c r="P85"/>
      <c r="Q85"/>
      <c r="R85"/>
      <c r="S85"/>
    </row>
    <row r="86" spans="1:19" s="1" customFormat="1" ht="14.25">
      <c r="A86" s="5"/>
      <c r="P86"/>
      <c r="Q86"/>
      <c r="R86"/>
      <c r="S86"/>
    </row>
    <row r="87" spans="1:19" s="1" customFormat="1" ht="14.25">
      <c r="A87" s="5"/>
      <c r="P87"/>
      <c r="Q87"/>
      <c r="R87"/>
      <c r="S87"/>
    </row>
    <row r="88" spans="1:19" s="1" customFormat="1" ht="14.25">
      <c r="A88" s="5"/>
      <c r="P88"/>
      <c r="Q88"/>
      <c r="R88"/>
      <c r="S88"/>
    </row>
    <row r="89" spans="1:19" s="1" customFormat="1" ht="14.25">
      <c r="A89" s="5"/>
      <c r="P89"/>
      <c r="Q89"/>
      <c r="R89"/>
      <c r="S89"/>
    </row>
    <row r="90" spans="1:19" s="1" customFormat="1" ht="14.25">
      <c r="A90" s="5"/>
      <c r="P90"/>
      <c r="Q90"/>
      <c r="R90"/>
      <c r="S90"/>
    </row>
    <row r="91" spans="1:19" s="1" customFormat="1" ht="14.25">
      <c r="A91" s="5"/>
      <c r="P91"/>
      <c r="Q91"/>
      <c r="R91"/>
      <c r="S91"/>
    </row>
    <row r="92" spans="1:19" s="1" customFormat="1" ht="14.25">
      <c r="A92" s="5"/>
      <c r="P92"/>
      <c r="Q92"/>
      <c r="R92"/>
      <c r="S92"/>
    </row>
    <row r="93" spans="1:19" s="1" customFormat="1" ht="14.25">
      <c r="A93" s="5"/>
      <c r="P93"/>
      <c r="Q93"/>
      <c r="R93"/>
      <c r="S93"/>
    </row>
    <row r="94" spans="1:19" s="1" customFormat="1" ht="14.25">
      <c r="A94" s="5"/>
      <c r="P94"/>
      <c r="Q94"/>
      <c r="R94"/>
      <c r="S94"/>
    </row>
  </sheetData>
  <sheetProtection/>
  <mergeCells count="81">
    <mergeCell ref="A40:U40"/>
    <mergeCell ref="L5:M5"/>
    <mergeCell ref="A2:U2"/>
    <mergeCell ref="A1:U1"/>
    <mergeCell ref="G5:H5"/>
    <mergeCell ref="G6:H6"/>
    <mergeCell ref="G7:H7"/>
    <mergeCell ref="C5:E5"/>
    <mergeCell ref="C6:E6"/>
    <mergeCell ref="C7:E7"/>
    <mergeCell ref="B4:B5"/>
    <mergeCell ref="A4:A5"/>
    <mergeCell ref="I5:J5"/>
    <mergeCell ref="C9:E9"/>
    <mergeCell ref="G9:H9"/>
    <mergeCell ref="I9:J9"/>
    <mergeCell ref="L9:M9"/>
    <mergeCell ref="L6:M6"/>
    <mergeCell ref="L7:M7"/>
    <mergeCell ref="I6:J6"/>
    <mergeCell ref="I7:J7"/>
    <mergeCell ref="R4:R5"/>
    <mergeCell ref="S4:S5"/>
    <mergeCell ref="T4:T5"/>
    <mergeCell ref="U4:U5"/>
    <mergeCell ref="C10:E10"/>
    <mergeCell ref="C11:E11"/>
    <mergeCell ref="C8:E8"/>
    <mergeCell ref="G8:H8"/>
    <mergeCell ref="I8:J8"/>
    <mergeCell ref="L8:M8"/>
    <mergeCell ref="L10:M10"/>
    <mergeCell ref="C20:E20"/>
    <mergeCell ref="C22:E22"/>
    <mergeCell ref="G10:H10"/>
    <mergeCell ref="G11:H11"/>
    <mergeCell ref="G12:H12"/>
    <mergeCell ref="G13:H13"/>
    <mergeCell ref="G14:H14"/>
    <mergeCell ref="G15:H15"/>
    <mergeCell ref="C12:E12"/>
    <mergeCell ref="C13:E13"/>
    <mergeCell ref="C14:E14"/>
    <mergeCell ref="C15:E15"/>
    <mergeCell ref="C16:E16"/>
    <mergeCell ref="C17:E17"/>
    <mergeCell ref="C19:E19"/>
    <mergeCell ref="I10:J10"/>
    <mergeCell ref="I11:J11"/>
    <mergeCell ref="I12:J12"/>
    <mergeCell ref="I13:J13"/>
    <mergeCell ref="I14:J14"/>
    <mergeCell ref="I15:J15"/>
    <mergeCell ref="G16:H16"/>
    <mergeCell ref="G17:H17"/>
    <mergeCell ref="G18:H18"/>
    <mergeCell ref="G19:H19"/>
    <mergeCell ref="G20:H20"/>
    <mergeCell ref="I16:J16"/>
    <mergeCell ref="I17:J17"/>
    <mergeCell ref="I18:J18"/>
    <mergeCell ref="L11:M11"/>
    <mergeCell ref="L12:M12"/>
    <mergeCell ref="L13:M13"/>
    <mergeCell ref="L14:M14"/>
    <mergeCell ref="L15:M15"/>
    <mergeCell ref="B23:U23"/>
    <mergeCell ref="L16:M16"/>
    <mergeCell ref="L17:M17"/>
    <mergeCell ref="I19:J19"/>
    <mergeCell ref="I20:J20"/>
    <mergeCell ref="B25:U25"/>
    <mergeCell ref="C34:R34"/>
    <mergeCell ref="G22:H22"/>
    <mergeCell ref="I22:J22"/>
    <mergeCell ref="L18:M18"/>
    <mergeCell ref="L19:M19"/>
    <mergeCell ref="L20:M20"/>
    <mergeCell ref="L22:M22"/>
    <mergeCell ref="B21:U21"/>
    <mergeCell ref="C18:E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KRYSTIAN</dc:creator>
  <cp:keywords/>
  <dc:description/>
  <cp:lastModifiedBy>Januchta Agnieszka</cp:lastModifiedBy>
  <cp:lastPrinted>2023-12-12T08:33:12Z</cp:lastPrinted>
  <dcterms:created xsi:type="dcterms:W3CDTF">2020-10-26T13:20:00Z</dcterms:created>
  <dcterms:modified xsi:type="dcterms:W3CDTF">2023-12-12T10:55:06Z</dcterms:modified>
  <cp:category/>
  <cp:version/>
  <cp:contentType/>
  <cp:contentStatus/>
  <cp:revision>1</cp:revision>
</cp:coreProperties>
</file>