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22992" windowHeight="1132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10" i="1"/>
  <c r="F10"/>
  <c r="F6"/>
  <c r="F7"/>
  <c r="F8"/>
  <c r="F9"/>
  <c r="H9" s="1"/>
  <c r="I9" s="1"/>
  <c r="H6" l="1"/>
  <c r="I6" s="1"/>
  <c r="H7"/>
  <c r="I7" s="1"/>
  <c r="H8"/>
  <c r="I8" s="1"/>
  <c r="F5"/>
  <c r="H5" l="1"/>
  <c r="I5" s="1"/>
</calcChain>
</file>

<file path=xl/sharedStrings.xml><?xml version="1.0" encoding="utf-8"?>
<sst xmlns="http://schemas.openxmlformats.org/spreadsheetml/2006/main" count="26" uniqueCount="20">
  <si>
    <t>L.p.</t>
  </si>
  <si>
    <t>Kod odpadu</t>
  </si>
  <si>
    <t>J.m.</t>
  </si>
  <si>
    <t>Ilość</t>
  </si>
  <si>
    <t>Cena jednostkowa</t>
  </si>
  <si>
    <t>netto w PLN</t>
  </si>
  <si>
    <t xml:space="preserve">Wartość netto </t>
  </si>
  <si>
    <t>(4 x 5)</t>
  </si>
  <si>
    <t>Stawka</t>
  </si>
  <si>
    <t>podatku</t>
  </si>
  <si>
    <t>VAT</t>
  </si>
  <si>
    <t>Wartość</t>
  </si>
  <si>
    <t xml:space="preserve">Wartość brutto </t>
  </si>
  <si>
    <t>(6 + 8)</t>
  </si>
  <si>
    <t>18 01 02* części ciała i organy oraz pojemniki na krew i konserwanty służące do jej przechowywania</t>
  </si>
  <si>
    <t>kg</t>
  </si>
  <si>
    <t>18 01 04* odpady medyczne nieskażone</t>
  </si>
  <si>
    <t>18 01 09 leki przeterminowane</t>
  </si>
  <si>
    <t>18 01 03* inne odpady medyczne zawierające żywe drobnoustroje chorobotwórcze lub ich toksyny zainfekowane</t>
  </si>
  <si>
    <t>18 01 06* Chemikalia, w tym odczynniki chemiczne, zawierające substancje niebezpieczne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</si>
</sst>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>
        <bgColor rgb="FFB2B2B2"/>
      </patternFill>
    </fill>
    <fill>
      <patternFill patternType="solid">
        <fgColor rgb="FFB3B3B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1" fillId="0" borderId="6" xfId="0" applyFont="1" applyBorder="1" applyAlignment="1">
      <alignment horizontal="justify" vertical="center" wrapText="1"/>
    </xf>
    <xf numFmtId="44" fontId="1" fillId="4" borderId="6" xfId="0" applyNumberFormat="1" applyFont="1" applyFill="1" applyBorder="1" applyAlignment="1">
      <alignment horizontal="center" vertical="center" wrapText="1"/>
    </xf>
    <xf numFmtId="9" fontId="1" fillId="4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Border="1"/>
    <xf numFmtId="0" fontId="1" fillId="0" borderId="9" xfId="0" applyFont="1" applyFill="1" applyBorder="1" applyAlignment="1">
      <alignment horizontal="center" vertical="center" wrapText="1"/>
    </xf>
    <xf numFmtId="44" fontId="1" fillId="4" borderId="9" xfId="0" applyNumberFormat="1" applyFont="1" applyFill="1" applyBorder="1" applyAlignment="1">
      <alignment horizontal="center" vertical="center" wrapText="1"/>
    </xf>
    <xf numFmtId="9" fontId="1" fillId="4" borderId="9" xfId="0" applyNumberFormat="1" applyFont="1" applyFill="1" applyBorder="1" applyAlignment="1">
      <alignment horizontal="center" vertical="center" wrapText="1"/>
    </xf>
    <xf numFmtId="44" fontId="1" fillId="4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Normal="100" workbookViewId="0">
      <selection activeCell="H8" sqref="H8"/>
    </sheetView>
  </sheetViews>
  <sheetFormatPr defaultRowHeight="15"/>
  <cols>
    <col min="1" max="1" width="6.88671875" style="3" bestFit="1" customWidth="1"/>
    <col min="2" max="2" width="70.88671875" style="3" bestFit="1" customWidth="1"/>
    <col min="3" max="3" width="4.5546875" style="3" bestFit="1" customWidth="1"/>
    <col min="4" max="4" width="8.33203125" style="3" customWidth="1"/>
    <col min="5" max="5" width="8.88671875" style="3" bestFit="1" customWidth="1"/>
    <col min="6" max="6" width="16.5546875" style="3" customWidth="1"/>
    <col min="7" max="7" width="8.33203125" style="3" bestFit="1" customWidth="1"/>
    <col min="8" max="8" width="14.33203125" style="3" customWidth="1"/>
    <col min="9" max="9" width="18.21875" style="3" customWidth="1"/>
    <col min="10" max="16384" width="8.88671875" style="3"/>
  </cols>
  <sheetData>
    <row r="1" spans="1:9" ht="45">
      <c r="A1" s="1"/>
      <c r="B1" s="24" t="s">
        <v>1</v>
      </c>
      <c r="C1" s="24" t="s">
        <v>2</v>
      </c>
      <c r="D1" s="24" t="s">
        <v>3</v>
      </c>
      <c r="E1" s="2" t="s">
        <v>4</v>
      </c>
      <c r="F1" s="2" t="s">
        <v>6</v>
      </c>
      <c r="G1" s="2" t="s">
        <v>8</v>
      </c>
      <c r="H1" s="2" t="s">
        <v>11</v>
      </c>
      <c r="I1" s="2" t="s">
        <v>12</v>
      </c>
    </row>
    <row r="2" spans="1:9" ht="30">
      <c r="A2" s="4" t="s">
        <v>0</v>
      </c>
      <c r="B2" s="25"/>
      <c r="C2" s="25"/>
      <c r="D2" s="25"/>
      <c r="E2" s="5" t="s">
        <v>5</v>
      </c>
      <c r="F2" s="5" t="s">
        <v>7</v>
      </c>
      <c r="G2" s="5" t="s">
        <v>9</v>
      </c>
      <c r="H2" s="5" t="s">
        <v>9</v>
      </c>
      <c r="I2" s="5" t="s">
        <v>13</v>
      </c>
    </row>
    <row r="3" spans="1:9" ht="15.6" thickBot="1">
      <c r="A3" s="6"/>
      <c r="B3" s="26"/>
      <c r="C3" s="26"/>
      <c r="D3" s="26"/>
      <c r="E3" s="7"/>
      <c r="F3" s="7"/>
      <c r="G3" s="8" t="s">
        <v>10</v>
      </c>
      <c r="H3" s="8" t="s">
        <v>10</v>
      </c>
      <c r="I3" s="9"/>
    </row>
    <row r="4" spans="1:9" ht="15.6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  <c r="H4" s="12">
        <v>8</v>
      </c>
      <c r="I4" s="12">
        <v>9</v>
      </c>
    </row>
    <row r="5" spans="1:9" ht="30.6" thickBot="1">
      <c r="A5" s="13">
        <v>1</v>
      </c>
      <c r="B5" s="14" t="s">
        <v>14</v>
      </c>
      <c r="C5" s="8" t="s">
        <v>15</v>
      </c>
      <c r="D5" s="8">
        <v>261</v>
      </c>
      <c r="E5" s="15"/>
      <c r="F5" s="15">
        <f>D5*E5</f>
        <v>0</v>
      </c>
      <c r="G5" s="16">
        <v>0.08</v>
      </c>
      <c r="H5" s="15">
        <f>G5*F5</f>
        <v>0</v>
      </c>
      <c r="I5" s="15">
        <f>F5+H5</f>
        <v>0</v>
      </c>
    </row>
    <row r="6" spans="1:9" ht="30.6" thickBot="1">
      <c r="A6" s="13">
        <v>2</v>
      </c>
      <c r="B6" s="14" t="s">
        <v>18</v>
      </c>
      <c r="C6" s="8" t="s">
        <v>15</v>
      </c>
      <c r="D6" s="17">
        <v>32500</v>
      </c>
      <c r="E6" s="15"/>
      <c r="F6" s="15">
        <f t="shared" ref="F6:F9" si="0">D6*E6</f>
        <v>0</v>
      </c>
      <c r="G6" s="16">
        <v>0.08</v>
      </c>
      <c r="H6" s="15">
        <f t="shared" ref="H6:H9" si="1">G6*F6</f>
        <v>0</v>
      </c>
      <c r="I6" s="15">
        <f t="shared" ref="I6:I9" si="2">F6+H6</f>
        <v>0</v>
      </c>
    </row>
    <row r="7" spans="1:9" ht="15.6" thickBot="1">
      <c r="A7" s="13">
        <v>3</v>
      </c>
      <c r="B7" s="9" t="s">
        <v>16</v>
      </c>
      <c r="C7" s="8" t="s">
        <v>15</v>
      </c>
      <c r="D7" s="17">
        <v>1975</v>
      </c>
      <c r="E7" s="15"/>
      <c r="F7" s="15">
        <f t="shared" si="0"/>
        <v>0</v>
      </c>
      <c r="G7" s="16">
        <v>0.08</v>
      </c>
      <c r="H7" s="15">
        <f t="shared" si="1"/>
        <v>0</v>
      </c>
      <c r="I7" s="15">
        <f t="shared" si="2"/>
        <v>0</v>
      </c>
    </row>
    <row r="8" spans="1:9" ht="15.6" thickBot="1">
      <c r="A8" s="13">
        <v>4</v>
      </c>
      <c r="B8" s="9" t="s">
        <v>17</v>
      </c>
      <c r="C8" s="8" t="s">
        <v>15</v>
      </c>
      <c r="D8" s="8">
        <v>38</v>
      </c>
      <c r="E8" s="15"/>
      <c r="F8" s="15">
        <f t="shared" si="0"/>
        <v>0</v>
      </c>
      <c r="G8" s="16">
        <v>0.08</v>
      </c>
      <c r="H8" s="15">
        <f t="shared" si="1"/>
        <v>0</v>
      </c>
      <c r="I8" s="15">
        <f t="shared" si="2"/>
        <v>0</v>
      </c>
    </row>
    <row r="9" spans="1:9">
      <c r="A9" s="18">
        <v>5</v>
      </c>
      <c r="B9" s="19" t="s">
        <v>19</v>
      </c>
      <c r="C9" s="20" t="s">
        <v>15</v>
      </c>
      <c r="D9" s="20">
        <v>20</v>
      </c>
      <c r="E9" s="21"/>
      <c r="F9" s="21">
        <f t="shared" si="0"/>
        <v>0</v>
      </c>
      <c r="G9" s="22">
        <v>0.08</v>
      </c>
      <c r="H9" s="21">
        <f t="shared" si="1"/>
        <v>0</v>
      </c>
      <c r="I9" s="21">
        <f t="shared" si="2"/>
        <v>0</v>
      </c>
    </row>
    <row r="10" spans="1:9" ht="15.6" thickBot="1">
      <c r="F10" s="15">
        <f>SUM(F5:F9)</f>
        <v>0</v>
      </c>
      <c r="I10" s="23">
        <f>SUM(I5:I9)</f>
        <v>0</v>
      </c>
    </row>
  </sheetData>
  <mergeCells count="3">
    <mergeCell ref="B1:B3"/>
    <mergeCell ref="C1:C3"/>
    <mergeCell ref="D1:D3"/>
  </mergeCells>
  <pageMargins left="0.70866141732283472" right="0.70866141732283472" top="0.74803149606299213" bottom="0.74803149606299213" header="0.31496062992125984" footer="0.31496062992125984"/>
  <pageSetup paperSize="9" scale="83" fitToHeight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2022-09-08T11:58:57Z</cp:lastPrinted>
  <dcterms:created xsi:type="dcterms:W3CDTF">2022-09-02T09:48:58Z</dcterms:created>
  <dcterms:modified xsi:type="dcterms:W3CDTF">2022-09-08T11:59:03Z</dcterms:modified>
</cp:coreProperties>
</file>