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______TZ\TZ.280.75.2021\3. SWZ i załączniki\"/>
    </mc:Choice>
  </mc:AlternateContent>
  <xr:revisionPtr revIDLastSave="0" documentId="13_ncr:1_{DEC0D6A5-447B-4BB5-9FCE-77A148C56996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zadanie nr 1" sheetId="1" r:id="rId1"/>
    <sheet name="Arkusz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5" i="2" l="1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F82" i="2"/>
  <c r="I81" i="2"/>
  <c r="F81" i="2"/>
  <c r="I80" i="2"/>
  <c r="F80" i="2"/>
  <c r="I79" i="2"/>
  <c r="F79" i="2"/>
  <c r="I78" i="2"/>
  <c r="F78" i="2"/>
  <c r="I77" i="2"/>
  <c r="F77" i="2"/>
  <c r="I76" i="2"/>
  <c r="F76" i="2"/>
  <c r="I75" i="2"/>
  <c r="F75" i="2"/>
  <c r="I74" i="2"/>
  <c r="H96" i="2" s="1"/>
  <c r="F74" i="2"/>
  <c r="I73" i="2"/>
  <c r="F73" i="2"/>
  <c r="F96" i="2" s="1"/>
  <c r="I72" i="2"/>
  <c r="F72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H38" i="2"/>
  <c r="I38" i="2" s="1"/>
  <c r="F38" i="2"/>
  <c r="H37" i="2"/>
  <c r="I37" i="2" s="1"/>
  <c r="F37" i="2"/>
  <c r="H36" i="2"/>
  <c r="I36" i="2" s="1"/>
  <c r="F36" i="2"/>
  <c r="I35" i="2"/>
  <c r="H35" i="2"/>
  <c r="F35" i="2"/>
  <c r="H34" i="2"/>
  <c r="I34" i="2" s="1"/>
  <c r="F34" i="2"/>
  <c r="H33" i="2"/>
  <c r="I33" i="2" s="1"/>
  <c r="F33" i="2"/>
  <c r="H32" i="2"/>
  <c r="I32" i="2" s="1"/>
  <c r="F32" i="2"/>
  <c r="I31" i="2"/>
  <c r="H31" i="2"/>
  <c r="F31" i="2"/>
  <c r="H30" i="2"/>
  <c r="I30" i="2" s="1"/>
  <c r="F30" i="2"/>
  <c r="H29" i="2"/>
  <c r="I29" i="2" s="1"/>
  <c r="F29" i="2"/>
  <c r="H28" i="2"/>
  <c r="I28" i="2" s="1"/>
  <c r="F28" i="2"/>
  <c r="I27" i="2"/>
  <c r="H27" i="2"/>
  <c r="F27" i="2"/>
  <c r="H26" i="2"/>
  <c r="I26" i="2" s="1"/>
  <c r="F26" i="2"/>
  <c r="H25" i="2"/>
  <c r="I25" i="2" s="1"/>
  <c r="F25" i="2"/>
  <c r="H24" i="2"/>
  <c r="I24" i="2" s="1"/>
  <c r="F24" i="2"/>
  <c r="I23" i="2"/>
  <c r="H23" i="2"/>
  <c r="F23" i="2"/>
  <c r="H22" i="2"/>
  <c r="I22" i="2" s="1"/>
  <c r="F22" i="2"/>
  <c r="H21" i="2"/>
  <c r="I21" i="2" s="1"/>
  <c r="F21" i="2"/>
  <c r="H20" i="2"/>
  <c r="I20" i="2" s="1"/>
  <c r="F20" i="2"/>
  <c r="I19" i="2"/>
  <c r="H19" i="2"/>
  <c r="F19" i="2"/>
  <c r="H18" i="2"/>
  <c r="I18" i="2" s="1"/>
  <c r="F18" i="2"/>
  <c r="H17" i="2"/>
  <c r="I17" i="2" s="1"/>
  <c r="F17" i="2"/>
  <c r="F83" i="1" l="1"/>
</calcChain>
</file>

<file path=xl/sharedStrings.xml><?xml version="1.0" encoding="utf-8"?>
<sst xmlns="http://schemas.openxmlformats.org/spreadsheetml/2006/main" count="506" uniqueCount="179">
  <si>
    <t>Lp.</t>
  </si>
  <si>
    <t>Przedmiot  zamówienia</t>
  </si>
  <si>
    <t>Jednostka miary</t>
  </si>
  <si>
    <t>Ilość</t>
  </si>
  <si>
    <r>
      <rPr>
        <b/>
        <sz val="10"/>
        <color rgb="FF000000"/>
        <rFont val="Times New Roman"/>
        <family val="1"/>
        <charset val="238"/>
      </rPr>
      <t xml:space="preserve">   </t>
    </r>
    <r>
      <rPr>
        <b/>
        <sz val="10"/>
        <color rgb="FF000000"/>
        <rFont val="Tahoma"/>
        <family val="2"/>
        <charset val="1"/>
      </rPr>
      <t>Cena 
jednostkowa netto (zł/j.m.)</t>
    </r>
  </si>
  <si>
    <t>Wartość netto 6=4x5</t>
  </si>
  <si>
    <t>Stawka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</si>
  <si>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</si>
  <si>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</si>
  <si>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</si>
  <si>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</si>
  <si>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r>
      <rPr>
        <sz val="10"/>
        <color rgb="FF000000"/>
        <rFont val="Tahoma"/>
        <family val="2"/>
        <charset val="238"/>
      </rPr>
      <t xml:space="preserve">Kapilary do gazometrii z heparyną </t>
    </r>
    <r>
      <rPr>
        <b/>
        <sz val="10"/>
        <color rgb="FF000000"/>
        <rFont val="Tahoma"/>
        <family val="2"/>
        <charset val="238"/>
      </rPr>
      <t xml:space="preserve">litową </t>
    </r>
    <r>
      <rPr>
        <sz val="10"/>
        <color rgb="FF000000"/>
        <rFont val="Tahoma"/>
        <family val="2"/>
        <charset val="238"/>
      </rPr>
      <t>o poj. 175µl - 200µl (antykoagulant równomiernie rozprowadzony, równe gładkie brzegi kapilary), średnica około 2 mm; opakowanie do 250 sztuk –</t>
    </r>
  </si>
  <si>
    <t>szt.</t>
  </si>
  <si>
    <t>2.</t>
  </si>
  <si>
    <t>Zatyczki gumowe do kapilar o poj. 175 – 200µl (dokładnie dostosowane do kapilar, łatwo zakładane i zdejmowane); opakowanie do 500 sztuk –</t>
  </si>
  <si>
    <t xml:space="preserve">3.
</t>
  </si>
  <si>
    <t>Mieszadełka (sztyfty) do kapilar gazometrycznych; opakowanie do 250 sztuk -</t>
  </si>
  <si>
    <t>4.</t>
  </si>
  <si>
    <t>Nie jałowe pipetki Pasteura o pojemności 3ml – 4ml i długości 14,5 cm- 15 ml, bez podziałki; opakowanie do 500 sztuk -</t>
  </si>
  <si>
    <t>5.</t>
  </si>
  <si>
    <t>Bagietka z PP, jeden koniec „łopatka”, drugi "harpun"</t>
  </si>
  <si>
    <t>6.</t>
  </si>
  <si>
    <t>Bagietka z PP prosta o śr. 4 mm i dł. 125 mm</t>
  </si>
  <si>
    <t>7.</t>
  </si>
  <si>
    <t>Probówki o poj. 7 ml stożkowe z podziałką do wirowania moczu, bez korka, ze stożkiem o poj 0,5 na osad moczu, opakowanie do 200 sztuk-</t>
  </si>
  <si>
    <t>8.</t>
  </si>
  <si>
    <t xml:space="preserve">Probówki z polistyrenu o poj. 4 – 5 ml o średnicy 12 x 75 mm z optycznie przeźroczystego tworzywa; </t>
  </si>
  <si>
    <t xml:space="preserve">9.
</t>
  </si>
  <si>
    <t xml:space="preserve">Korki do probówek o poj. 4 - 5ml o średnicy 12 x 75 mm; </t>
  </si>
  <si>
    <t>10.</t>
  </si>
  <si>
    <t>Probówki z polistyrenu o poj. 3 ml o średnicy 12/55 mm opakowanie do 1000 sztuk –</t>
  </si>
  <si>
    <t>11.</t>
  </si>
  <si>
    <t>Korki do probówek o poj. 3ml o śr. 12 x 55 mm; opakowanie do 500 sztuk -</t>
  </si>
  <si>
    <r>
      <rPr>
        <b/>
        <sz val="10"/>
        <rFont val="Tahoma"/>
        <family val="2"/>
        <charset val="1"/>
      </rPr>
      <t xml:space="preserve">  </t>
    </r>
    <r>
      <rPr>
        <b/>
        <sz val="11"/>
        <rFont val="Tahoma"/>
        <family val="2"/>
        <charset val="238"/>
      </rPr>
      <t>szt.</t>
    </r>
  </si>
  <si>
    <t>12.</t>
  </si>
  <si>
    <t>Butelka szklana z korkiem o pojemności 500 ml</t>
  </si>
  <si>
    <t>13.</t>
  </si>
  <si>
    <t>Probówki o poj. 10-11ml okrągłodenne o średnicy 16 x 100; opakowanie do 500 sztuk -</t>
  </si>
  <si>
    <t>14.</t>
  </si>
  <si>
    <t>Probówki z EDTA 2K rozpylonym dla 1ml krwi (dokładnie zaznaczony 1ml krwi na probówce, antykoagulant równomiernie rozprowadzony); opakowanie do 200 sztuk</t>
  </si>
  <si>
    <t>15.</t>
  </si>
  <si>
    <t>Probówki Eppendorfa bezbarwne z dnem stożkowym o poj. 1,5ml; opakowanie do 1 000 sztuk –</t>
  </si>
  <si>
    <t>16.</t>
  </si>
  <si>
    <t>Probówki typu Falcon, stożkowe z PP z zakrętką, stojące, o poj. 50ml, o wymiarach 30 x 115mm-</t>
  </si>
  <si>
    <t>17.</t>
  </si>
  <si>
    <t>Probówki do badań koagulologicznych z cytrynianem sodu (0,5ml cytrynianu sodu) ze znacznikiem; opakowanie do 200 sztuk –</t>
  </si>
  <si>
    <t>18.</t>
  </si>
  <si>
    <t>Probówki do oznaczania osmolalności krwi i moczu do posiadanego analizatora OSMOMETR 800 CLG firmy TRIDENT</t>
  </si>
  <si>
    <t>19.</t>
  </si>
  <si>
    <t>Końcówki do pipet o poj. do 200ul żółte, opakowanie do 1000 sztuk</t>
  </si>
  <si>
    <t>20.</t>
  </si>
  <si>
    <t>Pudełko na końcówki do pipet o poj. 200 ul , ( 96 miejsc )</t>
  </si>
  <si>
    <t>21.</t>
  </si>
  <si>
    <t>Końcówki do pipet o poj. do 100µl zółte; opakowanie do 1000 sztuk –</t>
  </si>
  <si>
    <t>22.</t>
  </si>
  <si>
    <t>Końcówki do pipet o poj. do 1000µl niebieskie;</t>
  </si>
  <si>
    <t>23.</t>
  </si>
  <si>
    <t>Pudełko na końcówki do pipet o poj. 1000 ul , ( 96 miejsc )</t>
  </si>
  <si>
    <t>24.</t>
  </si>
  <si>
    <t>Końcówki „Crystal” poj. od 0,5µl – 10µl, opakowanie do 1000 sztuk;</t>
  </si>
  <si>
    <t>25.</t>
  </si>
  <si>
    <t>26.</t>
  </si>
  <si>
    <t>Szkiełka nakrywkowe hematokrytowe do kamery Neubauera z poz. 60, ze szlifowanymi krawędziami o wym. 20x26 mm i grubości 0,4 mm, opakowanie do 10 szt.</t>
  </si>
  <si>
    <t>27.</t>
  </si>
  <si>
    <t>Szkiełka mikroskopowe nakrywkowe o grubości 0,13 – 0,16mm – rozmiar 24 x 32 o wysokiej jakości (bardzo czyste, o dokładnych wymiarach - bez odchyleń wymiarowych); opakowanie do 100 sztuk</t>
  </si>
  <si>
    <t>28.</t>
  </si>
  <si>
    <t xml:space="preserve">Szkiełka mikroskopowe nakrywkowe o grubości 0,13 – 0,16mm – rozmiar 24 x 24 o wysokiej jakości (bardzo czyste, o dokładnych wymiarach - bez odchyleń wymiarowych); </t>
  </si>
  <si>
    <t>29.</t>
  </si>
  <si>
    <t>Szkiełka  mikroskopowe podstawowe 75 x 25 x 1mm, z ciętymi krawędziami, ze zmatowionym polem do opisu -wysokiej jakości (bardzo czyste, o dokładnych wymiarach - bez odchyleń wymiarowych);</t>
  </si>
  <si>
    <t>30.</t>
  </si>
  <si>
    <r>
      <rPr>
        <sz val="10"/>
        <color rgb="FF000000"/>
        <rFont val="Tahoma"/>
        <family val="2"/>
        <charset val="238"/>
      </rPr>
      <t xml:space="preserve">Szkiełka  mikroskopowe podstawowe 75 x 25 x 1mm, </t>
    </r>
    <r>
      <rPr>
        <u/>
        <sz val="10"/>
        <color rgb="FF000000"/>
        <rFont val="Tahoma"/>
        <family val="2"/>
        <charset val="238"/>
      </rPr>
      <t>ze szlifowanymi krawędziami</t>
    </r>
    <r>
      <rPr>
        <sz val="10"/>
        <color rgb="FF000000"/>
        <rFont val="Tahoma"/>
        <family val="2"/>
        <charset val="238"/>
      </rPr>
      <t xml:space="preserve">, ze zmatowionym polem do opisu -wysokiej jakości (bardzo czyste, o dokładnych wymiarach - bez odchyleń wymiarowych); </t>
    </r>
    <r>
      <rPr>
        <u/>
        <sz val="10"/>
        <color rgb="FF000000"/>
        <rFont val="Tahoma"/>
        <family val="2"/>
        <charset val="238"/>
      </rPr>
      <t>nie rozdzielane papierkami,</t>
    </r>
    <r>
      <rPr>
        <sz val="10"/>
        <color rgb="FF000000"/>
        <rFont val="Tahoma"/>
        <family val="2"/>
        <charset val="238"/>
      </rPr>
      <t xml:space="preserve"> opakowanie do 50 sztuk –</t>
    </r>
  </si>
  <si>
    <t>31.</t>
  </si>
  <si>
    <t>Szkiełka  mikroskopowe podstawowe 75 x 25 x 1mm, z ciętymi krawędziami, bez pola do opisu -wysokiej jakości (bardzo czyste, o dokładnych wymiarach - bez odchyleń wymiarowych); opakowanie do 50 sztuk –</t>
  </si>
  <si>
    <t>32.</t>
  </si>
  <si>
    <t>Pipeta automatyczna o pojemności 10µl z wyrzutnikiem końcówek -</t>
  </si>
  <si>
    <t>33.</t>
  </si>
  <si>
    <t>Pipeta automatyczna o pojemności 50µl z wyrzutnikiem końcówek -</t>
  </si>
  <si>
    <t>34.</t>
  </si>
  <si>
    <t>Pipeta automatyczna o pojemności 100µl z wyrzutnikiem końcówek -</t>
  </si>
  <si>
    <t>35.</t>
  </si>
  <si>
    <t>Pipeta automatyczna o pojemności 200µl z wyrzutnikiem końcówek -</t>
  </si>
  <si>
    <t>36.</t>
  </si>
  <si>
    <t>Pipeta automatyczna o pojemności 500µl z wyrzutnikiem końcówek -</t>
  </si>
  <si>
    <t>37.</t>
  </si>
  <si>
    <t>Pipeta automatyczna o zmiennej objętości z wyrzutnikiem i wydmuchem poj. 10-100 µl</t>
  </si>
  <si>
    <t>38.</t>
  </si>
  <si>
    <t>Pipeta automatyczna o zmiennej objętości z wyrzutnikiem i wydmuchem poj. 50-250 µl</t>
  </si>
  <si>
    <t>39.</t>
  </si>
  <si>
    <t>Pipeta automatyczna o zmiennej objętości z wyrzutnikiem i wydmuchem poj. 100-1000 µl</t>
  </si>
  <si>
    <t>40.</t>
  </si>
  <si>
    <t>Pipeta automatyczna o zmiennej objętości z wyrzutnikiem i wydmuchem poj. 500-5000 µl</t>
  </si>
  <si>
    <t>41.</t>
  </si>
  <si>
    <t>Pipeta automatyczna nastawna o pojemności 20-200µl z wyrzutnikiem końcówek</t>
  </si>
  <si>
    <t>42.</t>
  </si>
  <si>
    <t xml:space="preserve">Płyty jednorazowe do oznaczania grup krwi na 30 badań ( 5x6 zagłębień o głębokości 4,5mm ) z przezroczystego PCV, op. do 100 sztuk - </t>
  </si>
  <si>
    <t>43.</t>
  </si>
  <si>
    <t>Staza z automatycznym zapięciem -</t>
  </si>
  <si>
    <t>44.</t>
  </si>
  <si>
    <t xml:space="preserve">Szczoteczki do czyszczenia rurek tracheostomijnych duże </t>
  </si>
  <si>
    <t>45.</t>
  </si>
  <si>
    <t xml:space="preserve">Szczoteczki do czyszczenia rurek tracheostomijnych małe </t>
  </si>
  <si>
    <t>46.</t>
  </si>
  <si>
    <t>Pisak laboratoryjny typu Sharpie standard czarny –</t>
  </si>
  <si>
    <t>47.</t>
  </si>
  <si>
    <t>Pisak laboratoryjny typu Sharpie standard niebieski-</t>
  </si>
  <si>
    <t>48.</t>
  </si>
  <si>
    <t>Pisak laboratoryjny typu Sharpie standard czerwony-</t>
  </si>
  <si>
    <t>49.</t>
  </si>
  <si>
    <t>Pisak laboratoryjny typu Sharpie Ultra Fine grubość kreski 0,3 mm czarny –</t>
  </si>
  <si>
    <t>50.</t>
  </si>
  <si>
    <t>Ołówek do pisania na szkle, wodoodporny, nieścieralny</t>
  </si>
  <si>
    <t>51.</t>
  </si>
  <si>
    <t>Torebka strunowa termiczna srebrna wymiary ok. 20 cm x 30 cm, opakowanie do 10 szt.</t>
  </si>
  <si>
    <t>52.</t>
  </si>
  <si>
    <t>Torebka strunowa termiczna srebrna wymiary ok. 30 cm x 36 cm, opakowanie do 10 szt.</t>
  </si>
  <si>
    <t>53.</t>
  </si>
  <si>
    <t>Torebka strunowa termiczna srebrna wymiary ok. 20 cm x 12 cm, opakowanie do 10 szt.</t>
  </si>
  <si>
    <t>54.</t>
  </si>
  <si>
    <t>Torebki strunowe z folii PE 200mmx120mm (+/-20mm),</t>
  </si>
  <si>
    <t>55.</t>
  </si>
  <si>
    <t>Saszetki do transportu zewnętrznego i wewnętrznego oraz przechowywania próbek biologicznych z hermetycznym zamknięciem oraz kieszenią kangura na dokumentacje towarzyszącą; wymiary 15x17/15x23cm +/- 2cm</t>
  </si>
  <si>
    <t>56.</t>
  </si>
  <si>
    <t>Parafilm – folia parafinowa w rolce o szer.5cm I dł.75-do zamykania naczyń laboratoryjnych</t>
  </si>
  <si>
    <t>57.</t>
  </si>
  <si>
    <t>Nalepki samoprzylepne do opisu na probówki o poj. 11Ml,</t>
  </si>
  <si>
    <t>58.</t>
  </si>
  <si>
    <t xml:space="preserve">Statyw szeregowy 4-6 miejscowy do pipet automatycznych, jednokanałowych z plexi - </t>
  </si>
  <si>
    <t>59.</t>
  </si>
  <si>
    <t xml:space="preserve">Statyw z PS na 60 probówek o średnicy 16mm, 5-rzędowy o wys.70 mm - </t>
  </si>
  <si>
    <t>60.</t>
  </si>
  <si>
    <t>Statyw wys.70mm dł. 22mm na 20 probówek o średnicy do 16-18 mm</t>
  </si>
  <si>
    <t>61.</t>
  </si>
  <si>
    <t>Statyw z tworzywa sztucznego 3 rzędowy, na 24 probówki typu Falcon</t>
  </si>
  <si>
    <t>62.</t>
  </si>
  <si>
    <t>Pipety szklane 5 ml</t>
  </si>
  <si>
    <t>63.</t>
  </si>
  <si>
    <t>Zlewka szklana typu niskiego o poj. 1000 ml</t>
  </si>
  <si>
    <t>64.</t>
  </si>
  <si>
    <t>Zlewka szklana typu wysokiego o poj. 2000 ml</t>
  </si>
  <si>
    <t>65.</t>
  </si>
  <si>
    <t>Zlewka szklana 3000 ml</t>
  </si>
  <si>
    <t>66.</t>
  </si>
  <si>
    <t>Cylinder samostojący  100 ml</t>
  </si>
  <si>
    <t>67.</t>
  </si>
  <si>
    <t>Cylinder szklany samostojący z podziałką 1000 ml</t>
  </si>
  <si>
    <t>68.</t>
  </si>
  <si>
    <t>Cylinder szklany samostojący z podziałką 500 ml</t>
  </si>
  <si>
    <t>69.</t>
  </si>
  <si>
    <t>Cylinder szklany samostojący z podziałką 250 ml</t>
  </si>
  <si>
    <t>70.</t>
  </si>
  <si>
    <t>Kolba stożkowa 1000ml</t>
  </si>
  <si>
    <t>71.</t>
  </si>
  <si>
    <t>Kolba stożkowa 2000ml</t>
  </si>
  <si>
    <t>72.</t>
  </si>
  <si>
    <t>Butelka szklana z korkiem, szeroka szyja 1000 ml</t>
  </si>
  <si>
    <t>73.</t>
  </si>
  <si>
    <t>Pojemnik na drobny sprzęt laboratoryjny, z pokrywą zamykany od góry, przeźroczysty, z plexi, o wymiarach 15x25x30 cm</t>
  </si>
  <si>
    <t>74.</t>
  </si>
  <si>
    <t>Pojemnik do barwienia pionowy na 8 szkiełek</t>
  </si>
  <si>
    <t>75.</t>
  </si>
  <si>
    <t>Moździerz porcelanowy z tłuczkiem 550ml</t>
  </si>
  <si>
    <t>76.</t>
  </si>
  <si>
    <t>Pinceta anatomiczna, płaska, metalowa 14-15 cm ostro zakończona</t>
  </si>
  <si>
    <t>77.</t>
  </si>
  <si>
    <t>Pinceta anatomiczna, płaska, metalowa 18-20 cm ostro zakończona</t>
  </si>
  <si>
    <t>78.</t>
  </si>
  <si>
    <t>Eksykator z tworzywa sztucznego PP (podstawa) PC (pokrywa) bez zaworu natleniającego, o wymiarach średnica: 25 cm</t>
  </si>
  <si>
    <t>79.</t>
  </si>
  <si>
    <t>Wkładka do eksykatora z PP o średnicy 238-239mm</t>
  </si>
  <si>
    <t>Razem
Netto:</t>
  </si>
  <si>
    <t>Razem
Brutto:</t>
  </si>
  <si>
    <t>.........………………......…, dn. ....................roku</t>
  </si>
  <si>
    <t>.……………………………………………………………….
Podpis/y osoby/osób uprawnionej/ych do reprezentowania wykonawcy</t>
  </si>
  <si>
    <t xml:space="preserve">…………………………………………………………                  </t>
  </si>
  <si>
    <t>……………………………………………………………</t>
  </si>
  <si>
    <t xml:space="preserve">Wycenę sporządził:  </t>
  </si>
  <si>
    <t>Opis przedmiotu zamówienia sporządził:</t>
  </si>
  <si>
    <r>
      <t xml:space="preserve">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1"/>
      </rPr>
      <t xml:space="preserve">Załącznik nr 2 do SWZ				                                                                                                               Załącznik nr 1 do umowy TZ.280.75.2021	
</t>
    </r>
    <r>
      <rPr>
        <b/>
        <sz val="10"/>
        <rFont val="Tahoma"/>
        <family val="2"/>
        <charset val="1"/>
      </rPr>
      <t xml:space="preserve">                                       </t>
    </r>
    <r>
      <rPr>
        <b/>
        <sz val="11"/>
        <rFont val="Tahoma"/>
        <family val="2"/>
        <charset val="1"/>
      </rPr>
      <t xml:space="preserve">Opis przedmiotu zamówienia + szczegółowa wycena wart szacunkowej – ZADANIE NR 1
</t>
    </r>
    <r>
      <rPr>
        <b/>
        <sz val="10"/>
        <rFont val="Tahoma"/>
        <family val="2"/>
        <charset val="1"/>
      </rPr>
      <t xml:space="preserve">1. </t>
    </r>
    <r>
      <rPr>
        <sz val="10"/>
        <rFont val="Tahoma"/>
        <family val="2"/>
        <charset val="1"/>
      </rPr>
      <t xml:space="preserve">Przedmiotem zamówienia są sukcesywne dostawy drobnego sprzętu laboratoryjnego oraz szkiełek mikroskopowych, zwanych dalej wyrobami. 
</t>
    </r>
    <r>
      <rPr>
        <b/>
        <sz val="10"/>
        <rFont val="Tahoma"/>
        <family val="2"/>
        <charset val="1"/>
      </rPr>
      <t xml:space="preserve">2. </t>
    </r>
    <r>
      <rPr>
        <sz val="10"/>
        <rFont val="Tahoma"/>
        <family val="2"/>
        <charset val="1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1"/>
      </rPr>
      <t>3.</t>
    </r>
    <r>
      <rPr>
        <sz val="10"/>
        <rFont val="Tahoma"/>
        <family val="2"/>
        <charset val="1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1"/>
      </rPr>
      <t xml:space="preserve">Uwaga: Okres ważności wyrobów powinien wynosić minimum 12 miesięcy od dnia dostawy do siedziby zamawiającego.
4. </t>
    </r>
    <r>
      <rPr>
        <sz val="10"/>
        <rFont val="Tahoma"/>
        <family val="2"/>
        <charset val="1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1"/>
      </rPr>
      <t xml:space="preserve">6. </t>
    </r>
    <r>
      <rPr>
        <sz val="10"/>
        <rFont val="Tahoma"/>
        <family val="2"/>
        <charset val="1"/>
      </rPr>
      <t xml:space="preserve">Poszczególne dostawy wyrobów będą realizowane w terminie do …  dni roboczych od daty przesłania zamówienia za pośrednictwem faksu na numer ………………………………… . Za dni robocze uznaje się dni od poniedziałku do piątku.
</t>
    </r>
    <r>
      <rPr>
        <b/>
        <sz val="10"/>
        <rFont val="Tahoma"/>
        <family val="2"/>
        <charset val="1"/>
      </rPr>
      <t xml:space="preserve">7. </t>
    </r>
    <r>
      <rPr>
        <sz val="10"/>
        <rFont val="Tahoma"/>
        <family val="2"/>
        <charset val="1"/>
      </rPr>
      <t>Wykonawca oferuje realizację niniejszego zamówienia za cenę .................................... złotych, słownie złotych : .......................………………………...........…
 .....................................................................................................................................zgodnie z poniższą kalkulacją :</t>
    </r>
  </si>
  <si>
    <r>
      <t xml:space="preserve">                                                                                                                                                                                 </t>
    </r>
    <r>
      <rPr>
        <b/>
        <sz val="10"/>
        <rFont val="Tahoma"/>
        <family val="2"/>
        <charset val="238"/>
      </rPr>
      <t>Załącznik nr 2 do SWZ</t>
    </r>
    <r>
      <rPr>
        <sz val="10"/>
        <rFont val="Tahoma"/>
        <family val="2"/>
        <charset val="1"/>
      </rPr>
      <t xml:space="preserve">				                                                                                                                     </t>
    </r>
    <r>
      <rPr>
        <b/>
        <sz val="10"/>
        <rFont val="Tahoma"/>
        <family val="2"/>
        <charset val="238"/>
      </rPr>
      <t xml:space="preserve"> Załącznik nr 1 do umowy TZ.TA.280.75.1.2021</t>
    </r>
    <r>
      <rPr>
        <sz val="10"/>
        <rFont val="Tahoma"/>
        <family val="2"/>
        <charset val="1"/>
      </rPr>
      <t xml:space="preserve">	
</t>
    </r>
    <r>
      <rPr>
        <b/>
        <sz val="10"/>
        <rFont val="Tahoma"/>
        <family val="2"/>
        <charset val="1"/>
      </rPr>
      <t xml:space="preserve">                                                              </t>
    </r>
    <r>
      <rPr>
        <b/>
        <sz val="11"/>
        <rFont val="Tahoma"/>
        <family val="2"/>
        <charset val="238"/>
      </rPr>
      <t xml:space="preserve"> Formularz cenowo techniczny zadania nr 1</t>
    </r>
    <r>
      <rPr>
        <b/>
        <sz val="11"/>
        <rFont val="Tahoma"/>
        <family val="2"/>
        <charset val="1"/>
      </rPr>
      <t xml:space="preserve">
</t>
    </r>
    <r>
      <rPr>
        <b/>
        <sz val="10"/>
        <rFont val="Tahoma"/>
        <family val="2"/>
        <charset val="1"/>
      </rPr>
      <t xml:space="preserve">1. </t>
    </r>
    <r>
      <rPr>
        <sz val="10"/>
        <rFont val="Tahoma"/>
        <family val="2"/>
        <charset val="1"/>
      </rPr>
      <t xml:space="preserve">Przedmiotem zamówienia są sukcesywne dostawy drobnego sprzętu laboratoryjnego oraz szkiełek mikroskopowych, zwanych dalej wyrobami. 
</t>
    </r>
    <r>
      <rPr>
        <b/>
        <sz val="10"/>
        <rFont val="Tahoma"/>
        <family val="2"/>
        <charset val="1"/>
      </rPr>
      <t xml:space="preserve">2. </t>
    </r>
    <r>
      <rPr>
        <sz val="10"/>
        <rFont val="Tahoma"/>
        <family val="2"/>
        <charset val="1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1"/>
      </rPr>
      <t>3.</t>
    </r>
    <r>
      <rPr>
        <sz val="10"/>
        <rFont val="Tahoma"/>
        <family val="2"/>
        <charset val="1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1"/>
      </rPr>
      <t xml:space="preserve">Uwaga: Okres ważności wyrobów powinien wynosić minimum 12 miesięcy od dnia dostawy do siedziby zamawiającego.
4. </t>
    </r>
    <r>
      <rPr>
        <sz val="10"/>
        <rFont val="Tahoma"/>
        <family val="2"/>
        <charset val="1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1"/>
      </rPr>
      <t xml:space="preserve">6. </t>
    </r>
    <r>
      <rPr>
        <sz val="10"/>
        <rFont val="Tahoma"/>
        <family val="2"/>
        <charset val="1"/>
      </rPr>
      <t xml:space="preserve">Poszczególne dostawy wyrobów będą realizowane w terminie do …  dni roboczych od daty przesłania zamówienia za pośrednictwem faksu na numer ………………………………… . Za dni robocze uznaje się dni od poniedziałku do piątku.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</si>
</sst>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,&quot;zł&quot;_-;\-#,###,###,##0.00,&quot;zł&quot;_-;_-* \-??&quot; zł&quot;_-;_-@_-"/>
  </numFmts>
  <fonts count="2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11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Times New Roman"/>
      <family val="1"/>
      <charset val="238"/>
    </font>
    <font>
      <sz val="6"/>
      <name val="Tahoma"/>
      <family val="2"/>
      <charset val="1"/>
    </font>
    <font>
      <sz val="8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sz val="11"/>
      <color rgb="FF000000"/>
      <name val="Calibri"/>
      <family val="2"/>
      <charset val="1"/>
    </font>
    <font>
      <u/>
      <sz val="10"/>
      <color rgb="FF000000"/>
      <name val="Tahoma"/>
      <family val="2"/>
      <charset val="238"/>
    </font>
    <font>
      <sz val="10"/>
      <color rgb="FF00000A"/>
      <name val="Tahoma"/>
      <family val="2"/>
      <charset val="1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1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wrapText="1"/>
    </xf>
    <xf numFmtId="0" fontId="16" fillId="0" borderId="0" xfId="0" applyFont="1">
      <alignment vertical="center"/>
    </xf>
    <xf numFmtId="0" fontId="3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/>
    <xf numFmtId="0" fontId="5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Fill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4" fillId="0" borderId="0" xfId="0" applyFont="1" applyFill="1" applyBorder="1" applyAlignment="1">
      <alignment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5"/>
  <sheetViews>
    <sheetView tabSelected="1" topLeftCell="A2" zoomScaleNormal="100" workbookViewId="0">
      <selection activeCell="Z2" sqref="Z2"/>
    </sheetView>
  </sheetViews>
  <sheetFormatPr defaultRowHeight="15" x14ac:dyDescent="0.15"/>
  <cols>
    <col min="1" max="1" width="3.28515625" style="1"/>
    <col min="2" max="2" width="45.85546875" style="2"/>
    <col min="3" max="3" width="8.42578125" style="3"/>
    <col min="4" max="4" width="8.7109375" style="3"/>
    <col min="5" max="5" width="11.5703125" style="4"/>
    <col min="6" max="6" width="10.28515625" style="5"/>
    <col min="7" max="7" width="8.85546875" style="65" customWidth="1"/>
    <col min="8" max="8" width="9.7109375" style="66"/>
    <col min="9" max="9" width="9.5703125" style="62"/>
    <col min="10" max="10" width="24.28515625" style="8" customWidth="1"/>
    <col min="11" max="254" width="6.140625" style="8"/>
    <col min="255" max="1013" width="6.140625" style="9"/>
    <col min="1014" max="1025" width="6.140625"/>
  </cols>
  <sheetData>
    <row r="1" spans="1:1024" s="9" customFormat="1" ht="319.5" customHeight="1" x14ac:dyDescent="0.25">
      <c r="A1" s="1"/>
      <c r="B1" s="92" t="s">
        <v>178</v>
      </c>
      <c r="C1" s="92"/>
      <c r="D1" s="92"/>
      <c r="E1" s="92"/>
      <c r="F1" s="92"/>
      <c r="G1" s="92"/>
      <c r="H1" s="92"/>
      <c r="I1" s="92"/>
      <c r="J1" s="92"/>
    </row>
    <row r="2" spans="1:1024" s="18" customFormat="1" ht="106.5" customHeight="1" x14ac:dyDescent="0.25">
      <c r="A2" s="67" t="s">
        <v>0</v>
      </c>
      <c r="B2" s="75" t="s">
        <v>1</v>
      </c>
      <c r="C2" s="76" t="s">
        <v>2</v>
      </c>
      <c r="D2" s="76" t="s">
        <v>3</v>
      </c>
      <c r="E2" s="77" t="s">
        <v>4</v>
      </c>
      <c r="F2" s="76" t="s">
        <v>5</v>
      </c>
      <c r="G2" s="78" t="s">
        <v>6</v>
      </c>
      <c r="H2" s="78" t="s">
        <v>7</v>
      </c>
      <c r="I2" s="78" t="s">
        <v>8</v>
      </c>
      <c r="J2" s="76" t="s">
        <v>9</v>
      </c>
      <c r="K2" s="17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</row>
    <row r="3" spans="1:1024" x14ac:dyDescent="0.25">
      <c r="A3" s="68">
        <v>1</v>
      </c>
      <c r="B3" s="79">
        <v>2</v>
      </c>
      <c r="C3" s="76">
        <v>3</v>
      </c>
      <c r="D3" s="76">
        <v>4</v>
      </c>
      <c r="E3" s="80">
        <v>5</v>
      </c>
      <c r="F3" s="79">
        <v>6</v>
      </c>
      <c r="G3" s="81">
        <v>7</v>
      </c>
      <c r="H3" s="82">
        <v>8</v>
      </c>
      <c r="I3" s="82">
        <v>9</v>
      </c>
      <c r="J3" s="79">
        <v>10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</row>
    <row r="4" spans="1:1024" ht="54.2" customHeight="1" x14ac:dyDescent="0.25">
      <c r="A4" s="69" t="s">
        <v>10</v>
      </c>
      <c r="B4" s="26" t="s">
        <v>11</v>
      </c>
      <c r="C4" s="83" t="s">
        <v>12</v>
      </c>
      <c r="D4" s="84">
        <v>87500</v>
      </c>
      <c r="E4" s="85"/>
      <c r="F4" s="85"/>
      <c r="G4" s="86"/>
      <c r="H4" s="87"/>
      <c r="I4" s="87"/>
      <c r="J4" s="79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</row>
    <row r="5" spans="1:1024" ht="38.25" x14ac:dyDescent="0.25">
      <c r="A5" s="69" t="s">
        <v>13</v>
      </c>
      <c r="B5" s="88" t="s">
        <v>14</v>
      </c>
      <c r="C5" s="83" t="s">
        <v>12</v>
      </c>
      <c r="D5" s="84">
        <v>63500</v>
      </c>
      <c r="E5" s="85"/>
      <c r="F5" s="85"/>
      <c r="G5" s="86"/>
      <c r="H5" s="87"/>
      <c r="I5" s="87"/>
      <c r="J5" s="7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</row>
    <row r="6" spans="1:1024" ht="25.5" x14ac:dyDescent="0.25">
      <c r="A6" s="69" t="s">
        <v>15</v>
      </c>
      <c r="B6" s="32" t="s">
        <v>16</v>
      </c>
      <c r="C6" s="83" t="s">
        <v>12</v>
      </c>
      <c r="D6" s="84">
        <v>1000</v>
      </c>
      <c r="E6" s="85"/>
      <c r="F6" s="85"/>
      <c r="G6" s="86"/>
      <c r="H6" s="87"/>
      <c r="I6" s="87"/>
      <c r="J6" s="7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</row>
    <row r="7" spans="1:1024" ht="38.25" x14ac:dyDescent="0.25">
      <c r="A7" s="69" t="s">
        <v>17</v>
      </c>
      <c r="B7" s="32" t="s">
        <v>18</v>
      </c>
      <c r="C7" s="83" t="s">
        <v>12</v>
      </c>
      <c r="D7" s="84">
        <v>25000</v>
      </c>
      <c r="E7" s="85"/>
      <c r="F7" s="85"/>
      <c r="G7" s="86"/>
      <c r="H7" s="87"/>
      <c r="I7" s="87"/>
      <c r="J7" s="7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</row>
    <row r="8" spans="1:1024" x14ac:dyDescent="0.25">
      <c r="A8" s="69" t="s">
        <v>19</v>
      </c>
      <c r="B8" s="32" t="s">
        <v>20</v>
      </c>
      <c r="C8" s="83" t="s">
        <v>12</v>
      </c>
      <c r="D8" s="84">
        <v>400</v>
      </c>
      <c r="E8" s="85"/>
      <c r="F8" s="85"/>
      <c r="G8" s="86"/>
      <c r="H8" s="87"/>
      <c r="I8" s="87"/>
      <c r="J8" s="7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</row>
    <row r="9" spans="1:1024" x14ac:dyDescent="0.25">
      <c r="A9" s="69" t="s">
        <v>21</v>
      </c>
      <c r="B9" s="32" t="s">
        <v>22</v>
      </c>
      <c r="C9" s="83" t="s">
        <v>12</v>
      </c>
      <c r="D9" s="84">
        <v>5200</v>
      </c>
      <c r="E9" s="85"/>
      <c r="F9" s="85"/>
      <c r="G9" s="86"/>
      <c r="H9" s="87"/>
      <c r="I9" s="87"/>
      <c r="J9" s="7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</row>
    <row r="10" spans="1:1024" ht="39.200000000000003" customHeight="1" x14ac:dyDescent="0.25">
      <c r="A10" s="69" t="s">
        <v>23</v>
      </c>
      <c r="B10" s="32" t="s">
        <v>24</v>
      </c>
      <c r="C10" s="83" t="s">
        <v>12</v>
      </c>
      <c r="D10" s="84">
        <v>10000</v>
      </c>
      <c r="E10" s="85"/>
      <c r="F10" s="85"/>
      <c r="G10" s="86"/>
      <c r="H10" s="87"/>
      <c r="I10" s="87"/>
      <c r="J10" s="7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</row>
    <row r="11" spans="1:1024" ht="25.5" x14ac:dyDescent="0.25">
      <c r="A11" s="69" t="s">
        <v>25</v>
      </c>
      <c r="B11" s="32" t="s">
        <v>26</v>
      </c>
      <c r="C11" s="83" t="s">
        <v>12</v>
      </c>
      <c r="D11" s="84">
        <v>56000</v>
      </c>
      <c r="E11" s="85"/>
      <c r="F11" s="85"/>
      <c r="G11" s="86"/>
      <c r="H11" s="87"/>
      <c r="I11" s="87"/>
      <c r="J11" s="7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</row>
    <row r="12" spans="1:1024" ht="25.5" x14ac:dyDescent="0.25">
      <c r="A12" s="69" t="s">
        <v>27</v>
      </c>
      <c r="B12" s="32" t="s">
        <v>28</v>
      </c>
      <c r="C12" s="83" t="s">
        <v>12</v>
      </c>
      <c r="D12" s="84">
        <v>500</v>
      </c>
      <c r="E12" s="85"/>
      <c r="F12" s="85"/>
      <c r="G12" s="86"/>
      <c r="H12" s="87"/>
      <c r="I12" s="87"/>
      <c r="J12" s="79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</row>
    <row r="13" spans="1:1024" ht="25.5" x14ac:dyDescent="0.25">
      <c r="A13" s="69" t="s">
        <v>29</v>
      </c>
      <c r="B13" s="32" t="s">
        <v>30</v>
      </c>
      <c r="C13" s="83" t="s">
        <v>12</v>
      </c>
      <c r="D13" s="84">
        <v>48000</v>
      </c>
      <c r="E13" s="85"/>
      <c r="F13" s="85"/>
      <c r="G13" s="86"/>
      <c r="H13" s="87"/>
      <c r="I13" s="87"/>
      <c r="J13" s="7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</row>
    <row r="14" spans="1:1024" ht="25.5" x14ac:dyDescent="0.25">
      <c r="A14" s="69" t="s">
        <v>31</v>
      </c>
      <c r="B14" s="32" t="s">
        <v>32</v>
      </c>
      <c r="C14" s="83" t="s">
        <v>33</v>
      </c>
      <c r="D14" s="84">
        <v>34500</v>
      </c>
      <c r="E14" s="85"/>
      <c r="F14" s="85"/>
      <c r="G14" s="86"/>
      <c r="H14" s="87"/>
      <c r="I14" s="87"/>
      <c r="J14" s="7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</row>
    <row r="15" spans="1:1024" ht="25.5" x14ac:dyDescent="0.25">
      <c r="A15" s="69" t="s">
        <v>34</v>
      </c>
      <c r="B15" s="32" t="s">
        <v>35</v>
      </c>
      <c r="C15" s="83" t="s">
        <v>12</v>
      </c>
      <c r="D15" s="84">
        <v>4</v>
      </c>
      <c r="E15" s="85"/>
      <c r="F15" s="85"/>
      <c r="G15" s="86"/>
      <c r="H15" s="87"/>
      <c r="I15" s="87"/>
      <c r="J15" s="79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</row>
    <row r="16" spans="1:1024" ht="25.5" x14ac:dyDescent="0.25">
      <c r="A16" s="69" t="s">
        <v>36</v>
      </c>
      <c r="B16" s="32" t="s">
        <v>37</v>
      </c>
      <c r="C16" s="83" t="s">
        <v>12</v>
      </c>
      <c r="D16" s="84">
        <v>10000</v>
      </c>
      <c r="E16" s="85"/>
      <c r="F16" s="85"/>
      <c r="G16" s="86"/>
      <c r="H16" s="87"/>
      <c r="I16" s="87"/>
      <c r="J16" s="7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</row>
    <row r="17" spans="1:1024" ht="50.85" customHeight="1" x14ac:dyDescent="0.25">
      <c r="A17" s="69" t="s">
        <v>38</v>
      </c>
      <c r="B17" s="32" t="s">
        <v>39</v>
      </c>
      <c r="C17" s="83" t="s">
        <v>12</v>
      </c>
      <c r="D17" s="84">
        <v>8400</v>
      </c>
      <c r="E17" s="85"/>
      <c r="F17" s="85"/>
      <c r="G17" s="86"/>
      <c r="H17" s="87"/>
      <c r="I17" s="87"/>
      <c r="J17" s="79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</row>
    <row r="18" spans="1:1024" ht="25.5" x14ac:dyDescent="0.25">
      <c r="A18" s="69" t="s">
        <v>40</v>
      </c>
      <c r="B18" s="32" t="s">
        <v>41</v>
      </c>
      <c r="C18" s="83" t="s">
        <v>12</v>
      </c>
      <c r="D18" s="84">
        <v>27000</v>
      </c>
      <c r="E18" s="85"/>
      <c r="F18" s="85"/>
      <c r="G18" s="86"/>
      <c r="H18" s="87"/>
      <c r="I18" s="87"/>
      <c r="J18" s="7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</row>
    <row r="19" spans="1:1024" ht="25.5" x14ac:dyDescent="0.25">
      <c r="A19" s="69" t="s">
        <v>42</v>
      </c>
      <c r="B19" s="32" t="s">
        <v>43</v>
      </c>
      <c r="C19" s="83" t="s">
        <v>12</v>
      </c>
      <c r="D19" s="84">
        <v>49000</v>
      </c>
      <c r="E19" s="85"/>
      <c r="F19" s="85"/>
      <c r="G19" s="86"/>
      <c r="H19" s="87"/>
      <c r="I19" s="87"/>
      <c r="J19" s="7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</row>
    <row r="20" spans="1:1024" ht="36.4" customHeight="1" x14ac:dyDescent="0.25">
      <c r="A20" s="69" t="s">
        <v>44</v>
      </c>
      <c r="B20" s="32" t="s">
        <v>45</v>
      </c>
      <c r="C20" s="83" t="s">
        <v>12</v>
      </c>
      <c r="D20" s="84">
        <v>1800</v>
      </c>
      <c r="E20" s="85"/>
      <c r="F20" s="85"/>
      <c r="G20" s="86"/>
      <c r="H20" s="87"/>
      <c r="I20" s="87"/>
      <c r="J20" s="7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</row>
    <row r="21" spans="1:1024" s="24" customFormat="1" ht="38.25" x14ac:dyDescent="0.25">
      <c r="A21" s="70" t="s">
        <v>46</v>
      </c>
      <c r="B21" s="32" t="s">
        <v>47</v>
      </c>
      <c r="C21" s="76" t="s">
        <v>12</v>
      </c>
      <c r="D21" s="89">
        <v>36000</v>
      </c>
      <c r="E21" s="85"/>
      <c r="F21" s="85"/>
      <c r="G21" s="86"/>
      <c r="H21" s="87"/>
      <c r="I21" s="87"/>
      <c r="J21" s="90"/>
    </row>
    <row r="22" spans="1:1024" ht="25.5" x14ac:dyDescent="0.25">
      <c r="A22" s="70" t="s">
        <v>48</v>
      </c>
      <c r="B22" s="32" t="s">
        <v>49</v>
      </c>
      <c r="C22" s="76" t="s">
        <v>12</v>
      </c>
      <c r="D22" s="89">
        <v>48000</v>
      </c>
      <c r="E22" s="85"/>
      <c r="F22" s="85"/>
      <c r="G22" s="86"/>
      <c r="H22" s="87"/>
      <c r="I22" s="87"/>
      <c r="J22" s="9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</row>
    <row r="23" spans="1:1024" s="36" customFormat="1" ht="24.2" customHeight="1" x14ac:dyDescent="0.25">
      <c r="A23" s="70" t="s">
        <v>50</v>
      </c>
      <c r="B23" s="32" t="s">
        <v>51</v>
      </c>
      <c r="C23" s="76" t="s">
        <v>12</v>
      </c>
      <c r="D23" s="89">
        <v>10</v>
      </c>
      <c r="E23" s="85"/>
      <c r="F23" s="85"/>
      <c r="G23" s="86"/>
      <c r="H23" s="87"/>
      <c r="I23" s="87"/>
      <c r="J23" s="90"/>
    </row>
    <row r="24" spans="1:1024" ht="25.5" x14ac:dyDescent="0.25">
      <c r="A24" s="70" t="s">
        <v>52</v>
      </c>
      <c r="B24" s="32" t="s">
        <v>53</v>
      </c>
      <c r="C24" s="76" t="s">
        <v>12</v>
      </c>
      <c r="D24" s="89">
        <v>2000</v>
      </c>
      <c r="E24" s="85"/>
      <c r="F24" s="85"/>
      <c r="G24" s="86"/>
      <c r="H24" s="87"/>
      <c r="I24" s="87"/>
      <c r="J24" s="9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</row>
    <row r="25" spans="1:1024" ht="25.5" x14ac:dyDescent="0.25">
      <c r="A25" s="70" t="s">
        <v>54</v>
      </c>
      <c r="B25" s="32" t="s">
        <v>55</v>
      </c>
      <c r="C25" s="76" t="s">
        <v>12</v>
      </c>
      <c r="D25" s="89">
        <v>20000</v>
      </c>
      <c r="E25" s="85"/>
      <c r="F25" s="85"/>
      <c r="G25" s="86"/>
      <c r="H25" s="87"/>
      <c r="I25" s="87"/>
      <c r="J25" s="90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</row>
    <row r="26" spans="1:1024" ht="25.5" x14ac:dyDescent="0.25">
      <c r="A26" s="70" t="s">
        <v>56</v>
      </c>
      <c r="B26" s="32" t="s">
        <v>57</v>
      </c>
      <c r="C26" s="76" t="s">
        <v>12</v>
      </c>
      <c r="D26" s="89">
        <v>10</v>
      </c>
      <c r="E26" s="85"/>
      <c r="F26" s="85"/>
      <c r="G26" s="86"/>
      <c r="H26" s="87"/>
      <c r="I26" s="87"/>
      <c r="J26" s="9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</row>
    <row r="27" spans="1:1024" s="39" customFormat="1" ht="28.9" customHeight="1" x14ac:dyDescent="0.2">
      <c r="A27" s="70" t="s">
        <v>58</v>
      </c>
      <c r="B27" s="32" t="s">
        <v>59</v>
      </c>
      <c r="C27" s="76" t="s">
        <v>12</v>
      </c>
      <c r="D27" s="89">
        <v>1000</v>
      </c>
      <c r="E27" s="85"/>
      <c r="F27" s="85"/>
      <c r="G27" s="86"/>
      <c r="H27" s="87"/>
      <c r="I27" s="87"/>
      <c r="J27" s="91"/>
    </row>
    <row r="28" spans="1:1024" s="39" customFormat="1" ht="28.9" customHeight="1" x14ac:dyDescent="0.2">
      <c r="A28" s="70" t="s">
        <v>60</v>
      </c>
      <c r="B28" s="32" t="s">
        <v>59</v>
      </c>
      <c r="C28" s="76" t="s">
        <v>12</v>
      </c>
      <c r="D28" s="89">
        <v>2000</v>
      </c>
      <c r="E28" s="85"/>
      <c r="F28" s="85"/>
      <c r="G28" s="86"/>
      <c r="H28" s="87"/>
      <c r="I28" s="87"/>
      <c r="J28" s="91"/>
    </row>
    <row r="29" spans="1:1024" s="39" customFormat="1" ht="49.7" customHeight="1" x14ac:dyDescent="0.2">
      <c r="A29" s="70" t="s">
        <v>61</v>
      </c>
      <c r="B29" s="32" t="s">
        <v>62</v>
      </c>
      <c r="C29" s="76" t="s">
        <v>12</v>
      </c>
      <c r="D29" s="89">
        <v>150</v>
      </c>
      <c r="E29" s="85"/>
      <c r="F29" s="85"/>
      <c r="G29" s="86"/>
      <c r="H29" s="87"/>
      <c r="I29" s="87"/>
      <c r="J29" s="91"/>
    </row>
    <row r="30" spans="1:1024" s="39" customFormat="1" ht="54.2" customHeight="1" x14ac:dyDescent="0.2">
      <c r="A30" s="70" t="s">
        <v>63</v>
      </c>
      <c r="B30" s="32" t="s">
        <v>64</v>
      </c>
      <c r="C30" s="76" t="s">
        <v>12</v>
      </c>
      <c r="D30" s="89">
        <v>1200</v>
      </c>
      <c r="E30" s="85"/>
      <c r="F30" s="85"/>
      <c r="G30" s="86"/>
      <c r="H30" s="87"/>
      <c r="I30" s="87"/>
      <c r="J30" s="91"/>
    </row>
    <row r="31" spans="1:1024" s="39" customFormat="1" ht="61.15" customHeight="1" x14ac:dyDescent="0.2">
      <c r="A31" s="70" t="s">
        <v>65</v>
      </c>
      <c r="B31" s="32" t="s">
        <v>66</v>
      </c>
      <c r="C31" s="76" t="s">
        <v>12</v>
      </c>
      <c r="D31" s="89">
        <v>13000</v>
      </c>
      <c r="E31" s="85"/>
      <c r="F31" s="85"/>
      <c r="G31" s="86"/>
      <c r="H31" s="87"/>
      <c r="I31" s="87"/>
      <c r="J31" s="91"/>
    </row>
    <row r="32" spans="1:1024" s="39" customFormat="1" ht="62.85" customHeight="1" x14ac:dyDescent="0.2">
      <c r="A32" s="70" t="s">
        <v>67</v>
      </c>
      <c r="B32" s="32" t="s">
        <v>68</v>
      </c>
      <c r="C32" s="76" t="s">
        <v>12</v>
      </c>
      <c r="D32" s="89">
        <v>30000</v>
      </c>
      <c r="E32" s="85"/>
      <c r="F32" s="85"/>
      <c r="G32" s="86"/>
      <c r="H32" s="87"/>
      <c r="I32" s="87"/>
      <c r="J32" s="91"/>
    </row>
    <row r="33" spans="1:10" s="39" customFormat="1" ht="65.099999999999994" customHeight="1" x14ac:dyDescent="0.2">
      <c r="A33" s="70" t="s">
        <v>69</v>
      </c>
      <c r="B33" s="26" t="s">
        <v>70</v>
      </c>
      <c r="C33" s="76" t="s">
        <v>12</v>
      </c>
      <c r="D33" s="89">
        <v>120100</v>
      </c>
      <c r="E33" s="85"/>
      <c r="F33" s="85"/>
      <c r="G33" s="86"/>
      <c r="H33" s="87"/>
      <c r="I33" s="87"/>
      <c r="J33" s="91"/>
    </row>
    <row r="34" spans="1:10" ht="50.85" customHeight="1" x14ac:dyDescent="0.2">
      <c r="A34" s="70" t="s">
        <v>71</v>
      </c>
      <c r="B34" s="32" t="s">
        <v>72</v>
      </c>
      <c r="C34" s="76" t="s">
        <v>12</v>
      </c>
      <c r="D34" s="89">
        <v>27000</v>
      </c>
      <c r="E34" s="85"/>
      <c r="F34" s="85"/>
      <c r="G34" s="86"/>
      <c r="H34" s="87"/>
      <c r="I34" s="87"/>
      <c r="J34" s="91"/>
    </row>
    <row r="35" spans="1:10" ht="28.9" customHeight="1" x14ac:dyDescent="0.2">
      <c r="A35" s="70" t="s">
        <v>73</v>
      </c>
      <c r="B35" s="32" t="s">
        <v>74</v>
      </c>
      <c r="C35" s="76" t="s">
        <v>12</v>
      </c>
      <c r="D35" s="89">
        <v>6</v>
      </c>
      <c r="E35" s="85"/>
      <c r="F35" s="85"/>
      <c r="G35" s="86"/>
      <c r="H35" s="87"/>
      <c r="I35" s="87"/>
      <c r="J35" s="91"/>
    </row>
    <row r="36" spans="1:10" ht="28.9" customHeight="1" x14ac:dyDescent="0.2">
      <c r="A36" s="70" t="s">
        <v>75</v>
      </c>
      <c r="B36" s="32" t="s">
        <v>76</v>
      </c>
      <c r="C36" s="76" t="s">
        <v>12</v>
      </c>
      <c r="D36" s="89">
        <v>6</v>
      </c>
      <c r="E36" s="85"/>
      <c r="F36" s="85"/>
      <c r="G36" s="86"/>
      <c r="H36" s="87"/>
      <c r="I36" s="87"/>
      <c r="J36" s="91"/>
    </row>
    <row r="37" spans="1:10" ht="28.9" customHeight="1" x14ac:dyDescent="0.2">
      <c r="A37" s="70" t="s">
        <v>77</v>
      </c>
      <c r="B37" s="32" t="s">
        <v>78</v>
      </c>
      <c r="C37" s="76" t="s">
        <v>12</v>
      </c>
      <c r="D37" s="89">
        <v>6</v>
      </c>
      <c r="E37" s="85"/>
      <c r="F37" s="85"/>
      <c r="G37" s="86"/>
      <c r="H37" s="87"/>
      <c r="I37" s="87"/>
      <c r="J37" s="91"/>
    </row>
    <row r="38" spans="1:10" ht="28.9" customHeight="1" x14ac:dyDescent="0.2">
      <c r="A38" s="70" t="s">
        <v>79</v>
      </c>
      <c r="B38" s="32" t="s">
        <v>80</v>
      </c>
      <c r="C38" s="76" t="s">
        <v>12</v>
      </c>
      <c r="D38" s="89">
        <v>6</v>
      </c>
      <c r="E38" s="85"/>
      <c r="F38" s="85"/>
      <c r="G38" s="86"/>
      <c r="H38" s="87"/>
      <c r="I38" s="87"/>
      <c r="J38" s="91"/>
    </row>
    <row r="39" spans="1:10" ht="28.9" customHeight="1" x14ac:dyDescent="0.2">
      <c r="A39" s="70" t="s">
        <v>81</v>
      </c>
      <c r="B39" s="32" t="s">
        <v>82</v>
      </c>
      <c r="C39" s="76" t="s">
        <v>12</v>
      </c>
      <c r="D39" s="89">
        <v>6</v>
      </c>
      <c r="E39" s="85"/>
      <c r="F39" s="85"/>
      <c r="G39" s="86"/>
      <c r="H39" s="87"/>
      <c r="I39" s="87"/>
      <c r="J39" s="91"/>
    </row>
    <row r="40" spans="1:10" ht="28.9" customHeight="1" x14ac:dyDescent="0.2">
      <c r="A40" s="70" t="s">
        <v>83</v>
      </c>
      <c r="B40" s="32" t="s">
        <v>84</v>
      </c>
      <c r="C40" s="76" t="s">
        <v>12</v>
      </c>
      <c r="D40" s="89">
        <v>6</v>
      </c>
      <c r="E40" s="85"/>
      <c r="F40" s="85"/>
      <c r="G40" s="86"/>
      <c r="H40" s="87"/>
      <c r="I40" s="87"/>
      <c r="J40" s="91"/>
    </row>
    <row r="41" spans="1:10" ht="28.9" customHeight="1" x14ac:dyDescent="0.2">
      <c r="A41" s="70" t="s">
        <v>85</v>
      </c>
      <c r="B41" s="32" t="s">
        <v>86</v>
      </c>
      <c r="C41" s="76" t="s">
        <v>12</v>
      </c>
      <c r="D41" s="89">
        <v>8</v>
      </c>
      <c r="E41" s="85"/>
      <c r="F41" s="85"/>
      <c r="G41" s="86"/>
      <c r="H41" s="87"/>
      <c r="I41" s="87"/>
      <c r="J41" s="91"/>
    </row>
    <row r="42" spans="1:10" ht="28.9" customHeight="1" x14ac:dyDescent="0.2">
      <c r="A42" s="70" t="s">
        <v>87</v>
      </c>
      <c r="B42" s="32" t="s">
        <v>88</v>
      </c>
      <c r="C42" s="76" t="s">
        <v>12</v>
      </c>
      <c r="D42" s="89">
        <v>8</v>
      </c>
      <c r="E42" s="85"/>
      <c r="F42" s="85"/>
      <c r="G42" s="86"/>
      <c r="H42" s="87"/>
      <c r="I42" s="87"/>
      <c r="J42" s="91"/>
    </row>
    <row r="43" spans="1:10" ht="28.9" customHeight="1" x14ac:dyDescent="0.2">
      <c r="A43" s="70" t="s">
        <v>89</v>
      </c>
      <c r="B43" s="32" t="s">
        <v>90</v>
      </c>
      <c r="C43" s="76" t="s">
        <v>12</v>
      </c>
      <c r="D43" s="89">
        <v>8</v>
      </c>
      <c r="E43" s="85"/>
      <c r="F43" s="85"/>
      <c r="G43" s="86"/>
      <c r="H43" s="87"/>
      <c r="I43" s="87"/>
      <c r="J43" s="91"/>
    </row>
    <row r="44" spans="1:10" ht="28.9" customHeight="1" x14ac:dyDescent="0.2">
      <c r="A44" s="70" t="s">
        <v>91</v>
      </c>
      <c r="B44" s="32" t="s">
        <v>92</v>
      </c>
      <c r="C44" s="76" t="s">
        <v>12</v>
      </c>
      <c r="D44" s="89">
        <v>6</v>
      </c>
      <c r="E44" s="85"/>
      <c r="F44" s="85"/>
      <c r="G44" s="86"/>
      <c r="H44" s="87"/>
      <c r="I44" s="87"/>
      <c r="J44" s="91"/>
    </row>
    <row r="45" spans="1:10" ht="38.65" customHeight="1" x14ac:dyDescent="0.2">
      <c r="A45" s="70" t="s">
        <v>93</v>
      </c>
      <c r="B45" s="32" t="s">
        <v>94</v>
      </c>
      <c r="C45" s="76" t="s">
        <v>12</v>
      </c>
      <c r="D45" s="89">
        <v>300</v>
      </c>
      <c r="E45" s="85"/>
      <c r="F45" s="85"/>
      <c r="G45" s="86"/>
      <c r="H45" s="87"/>
      <c r="I45" s="87"/>
      <c r="J45" s="91"/>
    </row>
    <row r="46" spans="1:10" ht="28.9" customHeight="1" x14ac:dyDescent="0.2">
      <c r="A46" s="70" t="s">
        <v>95</v>
      </c>
      <c r="B46" s="32" t="s">
        <v>96</v>
      </c>
      <c r="C46" s="76" t="s">
        <v>12</v>
      </c>
      <c r="D46" s="89">
        <v>110</v>
      </c>
      <c r="E46" s="85"/>
      <c r="F46" s="85"/>
      <c r="G46" s="86"/>
      <c r="H46" s="87"/>
      <c r="I46" s="87"/>
      <c r="J46" s="91"/>
    </row>
    <row r="47" spans="1:10" ht="28.9" customHeight="1" x14ac:dyDescent="0.2">
      <c r="A47" s="70" t="s">
        <v>97</v>
      </c>
      <c r="B47" s="32" t="s">
        <v>98</v>
      </c>
      <c r="C47" s="76" t="s">
        <v>12</v>
      </c>
      <c r="D47" s="89">
        <v>30</v>
      </c>
      <c r="E47" s="85"/>
      <c r="F47" s="85"/>
      <c r="G47" s="86"/>
      <c r="H47" s="87"/>
      <c r="I47" s="87"/>
      <c r="J47" s="91"/>
    </row>
    <row r="48" spans="1:10" ht="28.9" customHeight="1" x14ac:dyDescent="0.2">
      <c r="A48" s="70" t="s">
        <v>99</v>
      </c>
      <c r="B48" s="32" t="s">
        <v>100</v>
      </c>
      <c r="C48" s="76" t="s">
        <v>12</v>
      </c>
      <c r="D48" s="89">
        <v>30</v>
      </c>
      <c r="E48" s="85"/>
      <c r="F48" s="85"/>
      <c r="G48" s="86"/>
      <c r="H48" s="87"/>
      <c r="I48" s="87"/>
      <c r="J48" s="91"/>
    </row>
    <row r="49" spans="1:10" ht="28.9" customHeight="1" x14ac:dyDescent="0.2">
      <c r="A49" s="70" t="s">
        <v>101</v>
      </c>
      <c r="B49" s="32" t="s">
        <v>102</v>
      </c>
      <c r="C49" s="76" t="s">
        <v>12</v>
      </c>
      <c r="D49" s="89">
        <v>520</v>
      </c>
      <c r="E49" s="85"/>
      <c r="F49" s="85"/>
      <c r="G49" s="86"/>
      <c r="H49" s="87"/>
      <c r="I49" s="87"/>
      <c r="J49" s="91"/>
    </row>
    <row r="50" spans="1:10" ht="28.9" customHeight="1" x14ac:dyDescent="0.2">
      <c r="A50" s="70" t="s">
        <v>103</v>
      </c>
      <c r="B50" s="32" t="s">
        <v>104</v>
      </c>
      <c r="C50" s="76" t="s">
        <v>12</v>
      </c>
      <c r="D50" s="89">
        <v>250</v>
      </c>
      <c r="E50" s="85"/>
      <c r="F50" s="85"/>
      <c r="G50" s="86"/>
      <c r="H50" s="87"/>
      <c r="I50" s="87"/>
      <c r="J50" s="91"/>
    </row>
    <row r="51" spans="1:10" ht="28.9" customHeight="1" x14ac:dyDescent="0.2">
      <c r="A51" s="70" t="s">
        <v>105</v>
      </c>
      <c r="B51" s="32" t="s">
        <v>106</v>
      </c>
      <c r="C51" s="76" t="s">
        <v>12</v>
      </c>
      <c r="D51" s="89">
        <v>85</v>
      </c>
      <c r="E51" s="85"/>
      <c r="F51" s="85"/>
      <c r="G51" s="86"/>
      <c r="H51" s="87"/>
      <c r="I51" s="87"/>
      <c r="J51" s="91"/>
    </row>
    <row r="52" spans="1:10" ht="28.9" customHeight="1" x14ac:dyDescent="0.2">
      <c r="A52" s="70" t="s">
        <v>107</v>
      </c>
      <c r="B52" s="40" t="s">
        <v>108</v>
      </c>
      <c r="C52" s="76" t="s">
        <v>12</v>
      </c>
      <c r="D52" s="89">
        <v>25</v>
      </c>
      <c r="E52" s="85"/>
      <c r="F52" s="85"/>
      <c r="G52" s="86"/>
      <c r="H52" s="87"/>
      <c r="I52" s="87"/>
      <c r="J52" s="91"/>
    </row>
    <row r="53" spans="1:10" ht="28.9" customHeight="1" x14ac:dyDescent="0.2">
      <c r="A53" s="70" t="s">
        <v>109</v>
      </c>
      <c r="B53" s="32" t="s">
        <v>110</v>
      </c>
      <c r="C53" s="76" t="s">
        <v>12</v>
      </c>
      <c r="D53" s="89">
        <v>30</v>
      </c>
      <c r="E53" s="85"/>
      <c r="F53" s="85"/>
      <c r="G53" s="86"/>
      <c r="H53" s="87"/>
      <c r="I53" s="87"/>
      <c r="J53" s="91"/>
    </row>
    <row r="54" spans="1:10" ht="28.9" customHeight="1" x14ac:dyDescent="0.2">
      <c r="A54" s="70" t="s">
        <v>111</v>
      </c>
      <c r="B54" s="32" t="s">
        <v>112</v>
      </c>
      <c r="C54" s="76" t="s">
        <v>12</v>
      </c>
      <c r="D54" s="89">
        <v>210</v>
      </c>
      <c r="E54" s="85"/>
      <c r="F54" s="85"/>
      <c r="G54" s="86"/>
      <c r="H54" s="87"/>
      <c r="I54" s="87"/>
      <c r="J54" s="91"/>
    </row>
    <row r="55" spans="1:10" ht="28.9" customHeight="1" x14ac:dyDescent="0.2">
      <c r="A55" s="70" t="s">
        <v>113</v>
      </c>
      <c r="B55" s="32" t="s">
        <v>114</v>
      </c>
      <c r="C55" s="76" t="s">
        <v>12</v>
      </c>
      <c r="D55" s="89">
        <v>220</v>
      </c>
      <c r="E55" s="85"/>
      <c r="F55" s="85"/>
      <c r="G55" s="86"/>
      <c r="H55" s="87"/>
      <c r="I55" s="87"/>
      <c r="J55" s="91"/>
    </row>
    <row r="56" spans="1:10" ht="28.9" customHeight="1" x14ac:dyDescent="0.2">
      <c r="A56" s="70" t="s">
        <v>115</v>
      </c>
      <c r="B56" s="32" t="s">
        <v>116</v>
      </c>
      <c r="C56" s="76" t="s">
        <v>12</v>
      </c>
      <c r="D56" s="89">
        <v>210</v>
      </c>
      <c r="E56" s="85"/>
      <c r="F56" s="85"/>
      <c r="G56" s="86"/>
      <c r="H56" s="87"/>
      <c r="I56" s="87"/>
      <c r="J56" s="91"/>
    </row>
    <row r="57" spans="1:10" ht="28.9" customHeight="1" x14ac:dyDescent="0.2">
      <c r="A57" s="70" t="s">
        <v>117</v>
      </c>
      <c r="B57" s="32" t="s">
        <v>118</v>
      </c>
      <c r="C57" s="76" t="s">
        <v>12</v>
      </c>
      <c r="D57" s="89">
        <v>20000</v>
      </c>
      <c r="E57" s="85"/>
      <c r="F57" s="85"/>
      <c r="G57" s="86"/>
      <c r="H57" s="87"/>
      <c r="I57" s="87"/>
      <c r="J57" s="91"/>
    </row>
    <row r="58" spans="1:10" ht="72.599999999999994" customHeight="1" x14ac:dyDescent="0.2">
      <c r="A58" s="70" t="s">
        <v>119</v>
      </c>
      <c r="B58" s="32" t="s">
        <v>120</v>
      </c>
      <c r="C58" s="76" t="s">
        <v>12</v>
      </c>
      <c r="D58" s="89">
        <v>200</v>
      </c>
      <c r="E58" s="85"/>
      <c r="F58" s="85"/>
      <c r="G58" s="86"/>
      <c r="H58" s="87"/>
      <c r="I58" s="87"/>
      <c r="J58" s="91"/>
    </row>
    <row r="59" spans="1:10" ht="28.9" customHeight="1" x14ac:dyDescent="0.2">
      <c r="A59" s="70" t="s">
        <v>121</v>
      </c>
      <c r="B59" s="32" t="s">
        <v>122</v>
      </c>
      <c r="C59" s="76" t="s">
        <v>12</v>
      </c>
      <c r="D59" s="89">
        <v>3</v>
      </c>
      <c r="E59" s="85"/>
      <c r="F59" s="85"/>
      <c r="G59" s="86"/>
      <c r="H59" s="87"/>
      <c r="I59" s="87"/>
      <c r="J59" s="91"/>
    </row>
    <row r="60" spans="1:10" ht="28.9" customHeight="1" x14ac:dyDescent="0.2">
      <c r="A60" s="70" t="s">
        <v>123</v>
      </c>
      <c r="B60" s="32" t="s">
        <v>124</v>
      </c>
      <c r="C60" s="76" t="s">
        <v>12</v>
      </c>
      <c r="D60" s="89">
        <v>6000</v>
      </c>
      <c r="E60" s="85"/>
      <c r="F60" s="85"/>
      <c r="G60" s="86"/>
      <c r="H60" s="87"/>
      <c r="I60" s="87"/>
      <c r="J60" s="91"/>
    </row>
    <row r="61" spans="1:10" ht="28.9" customHeight="1" x14ac:dyDescent="0.2">
      <c r="A61" s="70" t="s">
        <v>125</v>
      </c>
      <c r="B61" s="32" t="s">
        <v>126</v>
      </c>
      <c r="C61" s="76" t="s">
        <v>12</v>
      </c>
      <c r="D61" s="89">
        <v>4</v>
      </c>
      <c r="E61" s="85"/>
      <c r="F61" s="85"/>
      <c r="G61" s="86"/>
      <c r="H61" s="87"/>
      <c r="I61" s="87"/>
      <c r="J61" s="91"/>
    </row>
    <row r="62" spans="1:10" ht="28.9" customHeight="1" x14ac:dyDescent="0.2">
      <c r="A62" s="70" t="s">
        <v>127</v>
      </c>
      <c r="B62" s="32" t="s">
        <v>128</v>
      </c>
      <c r="C62" s="76" t="s">
        <v>12</v>
      </c>
      <c r="D62" s="89">
        <v>20</v>
      </c>
      <c r="E62" s="85"/>
      <c r="F62" s="85"/>
      <c r="G62" s="86"/>
      <c r="H62" s="87"/>
      <c r="I62" s="87"/>
      <c r="J62" s="91"/>
    </row>
    <row r="63" spans="1:10" ht="28.9" customHeight="1" x14ac:dyDescent="0.2">
      <c r="A63" s="70" t="s">
        <v>129</v>
      </c>
      <c r="B63" s="40" t="s">
        <v>130</v>
      </c>
      <c r="C63" s="76" t="s">
        <v>12</v>
      </c>
      <c r="D63" s="89">
        <v>50</v>
      </c>
      <c r="E63" s="85"/>
      <c r="F63" s="85"/>
      <c r="G63" s="86"/>
      <c r="H63" s="87"/>
      <c r="I63" s="87"/>
      <c r="J63" s="91"/>
    </row>
    <row r="64" spans="1:10" ht="28.9" customHeight="1" x14ac:dyDescent="0.2">
      <c r="A64" s="70" t="s">
        <v>131</v>
      </c>
      <c r="B64" s="40" t="s">
        <v>132</v>
      </c>
      <c r="C64" s="76" t="s">
        <v>12</v>
      </c>
      <c r="D64" s="89">
        <v>20</v>
      </c>
      <c r="E64" s="85"/>
      <c r="F64" s="85"/>
      <c r="G64" s="86"/>
      <c r="H64" s="87"/>
      <c r="I64" s="87"/>
      <c r="J64" s="91"/>
    </row>
    <row r="65" spans="1:10" ht="28.9" customHeight="1" x14ac:dyDescent="0.2">
      <c r="A65" s="70" t="s">
        <v>133</v>
      </c>
      <c r="B65" s="40" t="s">
        <v>134</v>
      </c>
      <c r="C65" s="76" t="s">
        <v>12</v>
      </c>
      <c r="D65" s="89">
        <v>500</v>
      </c>
      <c r="E65" s="85"/>
      <c r="F65" s="85"/>
      <c r="G65" s="86"/>
      <c r="H65" s="87"/>
      <c r="I65" s="87"/>
      <c r="J65" s="91"/>
    </row>
    <row r="66" spans="1:10" ht="28.9" customHeight="1" x14ac:dyDescent="0.2">
      <c r="A66" s="70" t="s">
        <v>135</v>
      </c>
      <c r="B66" s="40" t="s">
        <v>136</v>
      </c>
      <c r="C66" s="76" t="s">
        <v>12</v>
      </c>
      <c r="D66" s="89">
        <v>15</v>
      </c>
      <c r="E66" s="85"/>
      <c r="F66" s="85"/>
      <c r="G66" s="86"/>
      <c r="H66" s="87"/>
      <c r="I66" s="87"/>
      <c r="J66" s="91"/>
    </row>
    <row r="67" spans="1:10" ht="28.9" customHeight="1" x14ac:dyDescent="0.2">
      <c r="A67" s="70" t="s">
        <v>137</v>
      </c>
      <c r="B67" s="40" t="s">
        <v>138</v>
      </c>
      <c r="C67" s="76" t="s">
        <v>12</v>
      </c>
      <c r="D67" s="89">
        <v>15</v>
      </c>
      <c r="E67" s="85"/>
      <c r="F67" s="85"/>
      <c r="G67" s="86"/>
      <c r="H67" s="87"/>
      <c r="I67" s="87"/>
      <c r="J67" s="91"/>
    </row>
    <row r="68" spans="1:10" ht="28.9" customHeight="1" x14ac:dyDescent="0.2">
      <c r="A68" s="70" t="s">
        <v>139</v>
      </c>
      <c r="B68" s="40" t="s">
        <v>140</v>
      </c>
      <c r="C68" s="76" t="s">
        <v>12</v>
      </c>
      <c r="D68" s="89">
        <v>13</v>
      </c>
      <c r="E68" s="85"/>
      <c r="F68" s="85"/>
      <c r="G68" s="86"/>
      <c r="H68" s="87"/>
      <c r="I68" s="87"/>
      <c r="J68" s="91"/>
    </row>
    <row r="69" spans="1:10" ht="28.9" customHeight="1" x14ac:dyDescent="0.2">
      <c r="A69" s="70" t="s">
        <v>141</v>
      </c>
      <c r="B69" s="40" t="s">
        <v>142</v>
      </c>
      <c r="C69" s="76" t="s">
        <v>12</v>
      </c>
      <c r="D69" s="89">
        <v>17</v>
      </c>
      <c r="E69" s="85"/>
      <c r="F69" s="85"/>
      <c r="G69" s="86"/>
      <c r="H69" s="87"/>
      <c r="I69" s="87"/>
      <c r="J69" s="91"/>
    </row>
    <row r="70" spans="1:10" ht="28.9" customHeight="1" x14ac:dyDescent="0.2">
      <c r="A70" s="70" t="s">
        <v>143</v>
      </c>
      <c r="B70" s="40" t="s">
        <v>144</v>
      </c>
      <c r="C70" s="76" t="s">
        <v>12</v>
      </c>
      <c r="D70" s="89">
        <v>14</v>
      </c>
      <c r="E70" s="85"/>
      <c r="F70" s="85"/>
      <c r="G70" s="86"/>
      <c r="H70" s="87"/>
      <c r="I70" s="87"/>
      <c r="J70" s="91"/>
    </row>
    <row r="71" spans="1:10" ht="28.9" customHeight="1" x14ac:dyDescent="0.2">
      <c r="A71" s="70" t="s">
        <v>145</v>
      </c>
      <c r="B71" s="40" t="s">
        <v>146</v>
      </c>
      <c r="C71" s="76" t="s">
        <v>12</v>
      </c>
      <c r="D71" s="89">
        <v>14</v>
      </c>
      <c r="E71" s="85"/>
      <c r="F71" s="85"/>
      <c r="G71" s="86"/>
      <c r="H71" s="87"/>
      <c r="I71" s="87"/>
      <c r="J71" s="91"/>
    </row>
    <row r="72" spans="1:10" ht="28.9" customHeight="1" x14ac:dyDescent="0.2">
      <c r="A72" s="70" t="s">
        <v>147</v>
      </c>
      <c r="B72" s="40" t="s">
        <v>148</v>
      </c>
      <c r="C72" s="76" t="s">
        <v>12</v>
      </c>
      <c r="D72" s="89">
        <v>14</v>
      </c>
      <c r="E72" s="85"/>
      <c r="F72" s="85"/>
      <c r="G72" s="86"/>
      <c r="H72" s="87"/>
      <c r="I72" s="87"/>
      <c r="J72" s="91"/>
    </row>
    <row r="73" spans="1:10" ht="28.9" customHeight="1" x14ac:dyDescent="0.2">
      <c r="A73" s="70" t="s">
        <v>149</v>
      </c>
      <c r="B73" s="40" t="s">
        <v>150</v>
      </c>
      <c r="C73" s="76" t="s">
        <v>12</v>
      </c>
      <c r="D73" s="89">
        <v>15</v>
      </c>
      <c r="E73" s="85"/>
      <c r="F73" s="85"/>
      <c r="G73" s="86"/>
      <c r="H73" s="87"/>
      <c r="I73" s="87"/>
      <c r="J73" s="91"/>
    </row>
    <row r="74" spans="1:10" ht="28.9" customHeight="1" x14ac:dyDescent="0.2">
      <c r="A74" s="70" t="s">
        <v>151</v>
      </c>
      <c r="B74" s="40" t="s">
        <v>152</v>
      </c>
      <c r="C74" s="76" t="s">
        <v>12</v>
      </c>
      <c r="D74" s="89">
        <v>15</v>
      </c>
      <c r="E74" s="85"/>
      <c r="F74" s="85"/>
      <c r="G74" s="86"/>
      <c r="H74" s="87"/>
      <c r="I74" s="87"/>
      <c r="J74" s="91"/>
    </row>
    <row r="75" spans="1:10" ht="28.9" customHeight="1" x14ac:dyDescent="0.2">
      <c r="A75" s="70" t="s">
        <v>153</v>
      </c>
      <c r="B75" s="40" t="s">
        <v>154</v>
      </c>
      <c r="C75" s="76" t="s">
        <v>12</v>
      </c>
      <c r="D75" s="89">
        <v>12</v>
      </c>
      <c r="E75" s="85"/>
      <c r="F75" s="85"/>
      <c r="G75" s="86"/>
      <c r="H75" s="87"/>
      <c r="I75" s="87"/>
      <c r="J75" s="91"/>
    </row>
    <row r="76" spans="1:10" ht="40.35" customHeight="1" x14ac:dyDescent="0.2">
      <c r="A76" s="70" t="s">
        <v>155</v>
      </c>
      <c r="B76" s="40" t="s">
        <v>156</v>
      </c>
      <c r="C76" s="76" t="s">
        <v>12</v>
      </c>
      <c r="D76" s="89">
        <v>20</v>
      </c>
      <c r="E76" s="85"/>
      <c r="F76" s="85"/>
      <c r="G76" s="86"/>
      <c r="H76" s="87"/>
      <c r="I76" s="87"/>
      <c r="J76" s="91"/>
    </row>
    <row r="77" spans="1:10" ht="28.9" customHeight="1" x14ac:dyDescent="0.2">
      <c r="A77" s="70" t="s">
        <v>157</v>
      </c>
      <c r="B77" s="40" t="s">
        <v>158</v>
      </c>
      <c r="C77" s="76" t="s">
        <v>12</v>
      </c>
      <c r="D77" s="89">
        <v>11</v>
      </c>
      <c r="E77" s="85"/>
      <c r="F77" s="85"/>
      <c r="G77" s="86"/>
      <c r="H77" s="87"/>
      <c r="I77" s="87"/>
      <c r="J77" s="91"/>
    </row>
    <row r="78" spans="1:10" ht="28.9" customHeight="1" x14ac:dyDescent="0.2">
      <c r="A78" s="70" t="s">
        <v>159</v>
      </c>
      <c r="B78" s="40" t="s">
        <v>160</v>
      </c>
      <c r="C78" s="76" t="s">
        <v>12</v>
      </c>
      <c r="D78" s="89">
        <v>2</v>
      </c>
      <c r="E78" s="85"/>
      <c r="F78" s="85"/>
      <c r="G78" s="86"/>
      <c r="H78" s="87"/>
      <c r="I78" s="87"/>
      <c r="J78" s="91"/>
    </row>
    <row r="79" spans="1:10" ht="28.9" customHeight="1" x14ac:dyDescent="0.2">
      <c r="A79" s="70" t="s">
        <v>161</v>
      </c>
      <c r="B79" s="40" t="s">
        <v>162</v>
      </c>
      <c r="C79" s="76" t="s">
        <v>12</v>
      </c>
      <c r="D79" s="89">
        <v>4</v>
      </c>
      <c r="E79" s="85"/>
      <c r="F79" s="85"/>
      <c r="G79" s="86"/>
      <c r="H79" s="87"/>
      <c r="I79" s="87"/>
      <c r="J79" s="91"/>
    </row>
    <row r="80" spans="1:10" ht="40.9" customHeight="1" x14ac:dyDescent="0.2">
      <c r="A80" s="70" t="s">
        <v>163</v>
      </c>
      <c r="B80" s="40" t="s">
        <v>164</v>
      </c>
      <c r="C80" s="76" t="s">
        <v>12</v>
      </c>
      <c r="D80" s="89">
        <v>4</v>
      </c>
      <c r="E80" s="85"/>
      <c r="F80" s="85"/>
      <c r="G80" s="86"/>
      <c r="H80" s="87"/>
      <c r="I80" s="87"/>
      <c r="J80" s="91"/>
    </row>
    <row r="81" spans="1:1013" ht="43.35" customHeight="1" x14ac:dyDescent="0.2">
      <c r="A81" s="70" t="s">
        <v>165</v>
      </c>
      <c r="B81" s="40" t="s">
        <v>166</v>
      </c>
      <c r="C81" s="76" t="s">
        <v>12</v>
      </c>
      <c r="D81" s="89">
        <v>1</v>
      </c>
      <c r="E81" s="85"/>
      <c r="F81" s="85"/>
      <c r="G81" s="86"/>
      <c r="H81" s="87"/>
      <c r="I81" s="87"/>
      <c r="J81" s="91"/>
    </row>
    <row r="82" spans="1:1013" ht="28.9" customHeight="1" x14ac:dyDescent="0.2">
      <c r="A82" s="70" t="s">
        <v>167</v>
      </c>
      <c r="B82" s="40" t="s">
        <v>168</v>
      </c>
      <c r="C82" s="76" t="s">
        <v>12</v>
      </c>
      <c r="D82" s="89">
        <v>1</v>
      </c>
      <c r="E82" s="85"/>
      <c r="F82" s="85"/>
      <c r="G82" s="86"/>
      <c r="H82" s="87"/>
      <c r="I82" s="87"/>
      <c r="J82" s="91"/>
    </row>
    <row r="83" spans="1:1013" ht="27.75" customHeight="1" x14ac:dyDescent="0.15">
      <c r="A83" s="41"/>
      <c r="B83" s="42"/>
      <c r="C83" s="42"/>
      <c r="D83" s="42"/>
      <c r="E83" s="71" t="s">
        <v>169</v>
      </c>
      <c r="F83" s="72">
        <f>SUM(F60:F82)</f>
        <v>0</v>
      </c>
      <c r="G83" s="73" t="s">
        <v>170</v>
      </c>
      <c r="H83" s="74"/>
      <c r="I83" s="60"/>
      <c r="J83" s="42"/>
    </row>
    <row r="84" spans="1:1013" x14ac:dyDescent="0.15">
      <c r="A84" s="41"/>
      <c r="B84" s="42"/>
      <c r="C84" s="42"/>
      <c r="D84" s="42"/>
      <c r="E84" s="42"/>
      <c r="F84" s="42"/>
      <c r="G84" s="61"/>
      <c r="H84" s="62"/>
      <c r="J84" s="42"/>
    </row>
    <row r="85" spans="1:1013" hidden="1" x14ac:dyDescent="0.15">
      <c r="A85" s="41"/>
      <c r="B85" s="42"/>
      <c r="C85" s="42"/>
      <c r="D85" s="42"/>
      <c r="E85" s="42"/>
      <c r="F85" s="42"/>
      <c r="G85" s="61"/>
      <c r="H85" s="62"/>
      <c r="I85" s="63"/>
      <c r="J85" s="42"/>
    </row>
    <row r="86" spans="1:1013" hidden="1" x14ac:dyDescent="0.15">
      <c r="A86" s="41"/>
      <c r="B86" s="42"/>
      <c r="C86" s="42"/>
      <c r="D86" s="42"/>
      <c r="E86" s="42"/>
      <c r="F86" s="42"/>
      <c r="G86" s="63"/>
      <c r="H86" s="63"/>
      <c r="I86" s="63"/>
      <c r="J86" s="42"/>
    </row>
    <row r="87" spans="1:1013" hidden="1" x14ac:dyDescent="0.15">
      <c r="A87" s="41"/>
      <c r="B87" s="42"/>
      <c r="C87" s="42"/>
      <c r="D87" s="42"/>
      <c r="E87" s="42"/>
      <c r="F87" s="42"/>
      <c r="G87" s="63"/>
      <c r="H87" s="63"/>
      <c r="I87" s="63"/>
      <c r="J87" s="42"/>
    </row>
    <row r="88" spans="1:1013" x14ac:dyDescent="0.15">
      <c r="G88" s="61"/>
      <c r="H88" s="62"/>
      <c r="I88" s="61"/>
      <c r="J88" s="5"/>
    </row>
    <row r="89" spans="1:1013" x14ac:dyDescent="0.15">
      <c r="G89" s="61"/>
      <c r="H89" s="62"/>
      <c r="I89" s="61"/>
      <c r="J89" s="5"/>
    </row>
    <row r="90" spans="1:1013" x14ac:dyDescent="0.15">
      <c r="G90" s="61"/>
      <c r="H90" s="62"/>
      <c r="I90" s="61"/>
      <c r="J90" s="5"/>
    </row>
    <row r="91" spans="1:1013" x14ac:dyDescent="0.15">
      <c r="G91" s="61"/>
      <c r="H91" s="62"/>
      <c r="I91" s="61"/>
      <c r="J91" s="5"/>
    </row>
    <row r="92" spans="1:1013" x14ac:dyDescent="0.15">
      <c r="G92" s="61"/>
      <c r="H92" s="62"/>
      <c r="I92" s="61"/>
      <c r="J92" s="5"/>
    </row>
    <row r="93" spans="1:1013" x14ac:dyDescent="0.15">
      <c r="G93" s="61"/>
      <c r="H93" s="62"/>
      <c r="I93" s="61"/>
      <c r="J93" s="5"/>
    </row>
    <row r="94" spans="1:1013" x14ac:dyDescent="0.15">
      <c r="C94" s="56"/>
      <c r="D94" s="56"/>
      <c r="G94" s="61"/>
      <c r="H94" s="62"/>
      <c r="I94" s="61"/>
      <c r="J94" s="5"/>
      <c r="K94" s="1"/>
      <c r="L94" s="2"/>
      <c r="M94" s="56"/>
      <c r="N94" s="56"/>
      <c r="O94" s="4"/>
      <c r="P94" s="5"/>
      <c r="Q94" s="4"/>
      <c r="R94" s="5"/>
      <c r="S94" s="4"/>
      <c r="T94" s="5"/>
    </row>
    <row r="95" spans="1:1013" s="58" customFormat="1" x14ac:dyDescent="0.15">
      <c r="A95" s="1"/>
      <c r="B95" s="2"/>
      <c r="C95" s="56"/>
      <c r="D95" s="56"/>
      <c r="E95" s="4"/>
      <c r="F95" s="5"/>
      <c r="G95" s="61"/>
      <c r="H95" s="62"/>
      <c r="I95" s="61"/>
      <c r="J95" s="5"/>
      <c r="K95" s="1"/>
      <c r="L95" s="2"/>
      <c r="M95" s="56"/>
      <c r="N95" s="56"/>
      <c r="O95" s="4"/>
      <c r="P95" s="5"/>
      <c r="Q95" s="4"/>
      <c r="R95" s="5"/>
      <c r="S95" s="4"/>
      <c r="T95" s="2"/>
      <c r="U95" s="56"/>
      <c r="V95" s="56"/>
      <c r="W95" s="4"/>
      <c r="X95" s="5"/>
      <c r="Y95" s="4"/>
      <c r="Z95" s="5"/>
      <c r="AA95" s="4"/>
      <c r="AB95" s="5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9"/>
      <c r="IV95" s="59"/>
      <c r="IW95" s="59"/>
      <c r="IX95" s="59"/>
      <c r="IY95" s="59"/>
      <c r="IZ95" s="59"/>
      <c r="JA95" s="59"/>
      <c r="JB95" s="59"/>
      <c r="JC95" s="59"/>
      <c r="JD95" s="59"/>
      <c r="JE95" s="59"/>
      <c r="JF95" s="59"/>
      <c r="JG95" s="59"/>
      <c r="JH95" s="59"/>
      <c r="JI95" s="59"/>
      <c r="JJ95" s="59"/>
      <c r="JK95" s="59"/>
      <c r="JL95" s="59"/>
      <c r="JM95" s="59"/>
      <c r="JN95" s="59"/>
      <c r="JO95" s="59"/>
      <c r="JP95" s="59"/>
      <c r="JQ95" s="59"/>
      <c r="JR95" s="59"/>
      <c r="JS95" s="59"/>
      <c r="JT95" s="59"/>
      <c r="JU95" s="59"/>
      <c r="JV95" s="59"/>
      <c r="JW95" s="59"/>
      <c r="JX95" s="59"/>
      <c r="JY95" s="59"/>
      <c r="JZ95" s="59"/>
      <c r="KA95" s="59"/>
      <c r="KB95" s="59"/>
      <c r="KC95" s="59"/>
      <c r="KD95" s="59"/>
      <c r="KE95" s="59"/>
      <c r="KF95" s="59"/>
      <c r="KG95" s="59"/>
      <c r="KH95" s="59"/>
      <c r="KI95" s="59"/>
      <c r="KJ95" s="59"/>
      <c r="KK95" s="59"/>
      <c r="KL95" s="59"/>
      <c r="KM95" s="59"/>
      <c r="KN95" s="59"/>
      <c r="KO95" s="59"/>
      <c r="KP95" s="59"/>
      <c r="KQ95" s="59"/>
      <c r="KR95" s="59"/>
      <c r="KS95" s="59"/>
      <c r="KT95" s="59"/>
      <c r="KU95" s="59"/>
      <c r="KV95" s="59"/>
      <c r="KW95" s="59"/>
      <c r="KX95" s="59"/>
      <c r="KY95" s="59"/>
      <c r="KZ95" s="59"/>
      <c r="LA95" s="59"/>
      <c r="LB95" s="59"/>
      <c r="LC95" s="59"/>
      <c r="LD95" s="59"/>
      <c r="LE95" s="59"/>
      <c r="LF95" s="59"/>
      <c r="LG95" s="59"/>
      <c r="LH95" s="59"/>
      <c r="LI95" s="59"/>
      <c r="LJ95" s="59"/>
      <c r="LK95" s="59"/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L95" s="59"/>
      <c r="MM95" s="59"/>
      <c r="MN95" s="59"/>
      <c r="MO95" s="59"/>
      <c r="MP95" s="59"/>
      <c r="MQ95" s="59"/>
      <c r="MR95" s="59"/>
      <c r="MS95" s="59"/>
      <c r="MT95" s="59"/>
      <c r="MU95" s="59"/>
      <c r="MV95" s="59"/>
      <c r="MW95" s="59"/>
      <c r="MX95" s="59"/>
      <c r="MY95" s="59"/>
      <c r="MZ95" s="59"/>
      <c r="NA95" s="59"/>
      <c r="NB95" s="59"/>
      <c r="NC95" s="59"/>
      <c r="ND95" s="59"/>
      <c r="NE95" s="59"/>
      <c r="NF95" s="59"/>
      <c r="NG95" s="59"/>
      <c r="NH95" s="59"/>
      <c r="NI95" s="59"/>
      <c r="NJ95" s="59"/>
      <c r="NK95" s="59"/>
      <c r="NL95" s="59"/>
      <c r="NM95" s="59"/>
      <c r="NN95" s="59"/>
      <c r="NO95" s="59"/>
      <c r="NP95" s="59"/>
      <c r="NQ95" s="59"/>
      <c r="NR95" s="59"/>
      <c r="NS95" s="59"/>
      <c r="NT95" s="59"/>
      <c r="NU95" s="59"/>
      <c r="NV95" s="59"/>
      <c r="NW95" s="59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D95" s="59"/>
      <c r="PE95" s="59"/>
      <c r="PF95" s="59"/>
      <c r="PG95" s="59"/>
      <c r="PH95" s="59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59"/>
      <c r="QZ95" s="59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  <c r="RV95" s="59"/>
      <c r="RW95" s="59"/>
      <c r="RX95" s="59"/>
      <c r="RY95" s="59"/>
      <c r="RZ95" s="59"/>
      <c r="SA95" s="59"/>
      <c r="SB95" s="59"/>
      <c r="SC95" s="59"/>
      <c r="SD95" s="59"/>
      <c r="SE95" s="59"/>
      <c r="SF95" s="59"/>
      <c r="SG95" s="59"/>
      <c r="SH95" s="59"/>
      <c r="SI95" s="59"/>
      <c r="SJ95" s="59"/>
      <c r="SK95" s="59"/>
      <c r="SL95" s="59"/>
      <c r="SM95" s="59"/>
      <c r="SN95" s="59"/>
      <c r="SO95" s="59"/>
      <c r="SP95" s="59"/>
      <c r="SQ95" s="59"/>
      <c r="SR95" s="59"/>
      <c r="SS95" s="59"/>
      <c r="ST95" s="59"/>
      <c r="SU95" s="59"/>
      <c r="SV95" s="59"/>
      <c r="SW95" s="59"/>
      <c r="SX95" s="59"/>
      <c r="SY95" s="59"/>
      <c r="SZ95" s="59"/>
      <c r="TA95" s="59"/>
      <c r="TB95" s="59"/>
      <c r="TC95" s="59"/>
      <c r="TD95" s="59"/>
      <c r="TE95" s="59"/>
      <c r="TF95" s="59"/>
      <c r="TG95" s="59"/>
      <c r="TH95" s="59"/>
      <c r="TI95" s="59"/>
      <c r="TJ95" s="59"/>
      <c r="TK95" s="59"/>
      <c r="TL95" s="59"/>
      <c r="TM95" s="59"/>
      <c r="TN95" s="59"/>
      <c r="TO95" s="59"/>
      <c r="TP95" s="59"/>
      <c r="TQ95" s="59"/>
      <c r="TR95" s="59"/>
      <c r="TS95" s="59"/>
      <c r="TT95" s="59"/>
      <c r="TU95" s="59"/>
      <c r="TV95" s="59"/>
      <c r="TW95" s="59"/>
      <c r="TX95" s="59"/>
      <c r="TY95" s="59"/>
      <c r="TZ95" s="59"/>
      <c r="UA95" s="59"/>
      <c r="UB95" s="59"/>
      <c r="UC95" s="59"/>
      <c r="UD95" s="59"/>
      <c r="UE95" s="59"/>
      <c r="UF95" s="59"/>
      <c r="UG95" s="59"/>
      <c r="UH95" s="59"/>
      <c r="UI95" s="59"/>
      <c r="UJ95" s="59"/>
      <c r="UK95" s="59"/>
      <c r="UL95" s="59"/>
      <c r="UM95" s="59"/>
      <c r="UN95" s="59"/>
      <c r="UO95" s="59"/>
      <c r="UP95" s="59"/>
      <c r="UQ95" s="59"/>
      <c r="UR95" s="59"/>
      <c r="US95" s="59"/>
      <c r="UT95" s="59"/>
      <c r="UU95" s="59"/>
      <c r="UV95" s="59"/>
      <c r="UW95" s="59"/>
      <c r="UX95" s="59"/>
      <c r="UY95" s="59"/>
      <c r="UZ95" s="59"/>
      <c r="VA95" s="59"/>
      <c r="VB95" s="59"/>
      <c r="VC95" s="59"/>
      <c r="VD95" s="59"/>
      <c r="VE95" s="59"/>
      <c r="VF95" s="59"/>
      <c r="VG95" s="59"/>
      <c r="VH95" s="59"/>
      <c r="VI95" s="59"/>
      <c r="VJ95" s="59"/>
      <c r="VK95" s="59"/>
      <c r="VL95" s="59"/>
      <c r="VM95" s="59"/>
      <c r="VN95" s="59"/>
      <c r="VO95" s="59"/>
      <c r="VP95" s="59"/>
      <c r="VQ95" s="59"/>
      <c r="VR95" s="59"/>
      <c r="VS95" s="59"/>
      <c r="VT95" s="59"/>
      <c r="VU95" s="59"/>
      <c r="VV95" s="59"/>
      <c r="VW95" s="59"/>
      <c r="VX95" s="59"/>
      <c r="VY95" s="59"/>
      <c r="VZ95" s="59"/>
      <c r="WA95" s="59"/>
      <c r="WB95" s="59"/>
      <c r="WC95" s="59"/>
      <c r="WD95" s="59"/>
      <c r="WE95" s="59"/>
      <c r="WF95" s="59"/>
      <c r="WG95" s="59"/>
      <c r="WH95" s="59"/>
      <c r="WI95" s="59"/>
      <c r="WJ95" s="59"/>
      <c r="WK95" s="59"/>
      <c r="WL95" s="59"/>
      <c r="WM95" s="59"/>
      <c r="WN95" s="59"/>
      <c r="WO95" s="59"/>
      <c r="WP95" s="59"/>
      <c r="WQ95" s="59"/>
      <c r="WR95" s="59"/>
      <c r="WS95" s="59"/>
      <c r="WT95" s="59"/>
      <c r="WU95" s="59"/>
      <c r="WV95" s="59"/>
      <c r="WW95" s="59"/>
      <c r="WX95" s="59"/>
      <c r="WY95" s="59"/>
      <c r="WZ95" s="59"/>
      <c r="XA95" s="59"/>
      <c r="XB95" s="59"/>
      <c r="XC95" s="59"/>
      <c r="XD95" s="59"/>
      <c r="XE95" s="59"/>
      <c r="XF95" s="59"/>
      <c r="XG95" s="59"/>
      <c r="XH95" s="59"/>
      <c r="XI95" s="59"/>
      <c r="XJ95" s="59"/>
      <c r="XK95" s="59"/>
      <c r="XL95" s="59"/>
      <c r="XM95" s="59"/>
      <c r="XN95" s="59"/>
      <c r="XO95" s="59"/>
      <c r="XP95" s="59"/>
      <c r="XQ95" s="59"/>
      <c r="XR95" s="59"/>
      <c r="XS95" s="59"/>
      <c r="XT95" s="59"/>
      <c r="XU95" s="59"/>
      <c r="XV95" s="59"/>
      <c r="XW95" s="59"/>
      <c r="XX95" s="59"/>
      <c r="XY95" s="59"/>
      <c r="XZ95" s="59"/>
      <c r="YA95" s="59"/>
      <c r="YB95" s="59"/>
      <c r="YC95" s="59"/>
      <c r="YD95" s="59"/>
      <c r="YE95" s="59"/>
      <c r="YF95" s="59"/>
      <c r="YG95" s="59"/>
      <c r="YH95" s="59"/>
      <c r="YI95" s="59"/>
      <c r="YJ95" s="59"/>
      <c r="YK95" s="59"/>
      <c r="YL95" s="59"/>
      <c r="YM95" s="59"/>
      <c r="YN95" s="59"/>
      <c r="YO95" s="59"/>
      <c r="YP95" s="59"/>
      <c r="YQ95" s="59"/>
      <c r="YR95" s="59"/>
      <c r="YS95" s="59"/>
      <c r="YT95" s="59"/>
      <c r="YU95" s="59"/>
      <c r="YV95" s="59"/>
      <c r="YW95" s="59"/>
      <c r="YX95" s="59"/>
      <c r="YY95" s="59"/>
      <c r="YZ95" s="59"/>
      <c r="ZA95" s="59"/>
      <c r="ZB95" s="59"/>
      <c r="ZC95" s="59"/>
      <c r="ZD95" s="59"/>
      <c r="ZE95" s="59"/>
      <c r="ZF95" s="59"/>
      <c r="ZG95" s="59"/>
      <c r="ZH95" s="59"/>
      <c r="ZI95" s="59"/>
      <c r="ZJ95" s="59"/>
      <c r="ZK95" s="59"/>
      <c r="ZL95" s="59"/>
      <c r="ZM95" s="59"/>
      <c r="ZN95" s="59"/>
      <c r="ZO95" s="59"/>
      <c r="ZP95" s="59"/>
      <c r="ZQ95" s="59"/>
      <c r="ZR95" s="59"/>
      <c r="ZS95" s="59"/>
      <c r="ZT95" s="59"/>
      <c r="ZU95" s="59"/>
      <c r="ZV95" s="59"/>
      <c r="ZW95" s="59"/>
      <c r="ZX95" s="59"/>
      <c r="ZY95" s="59"/>
      <c r="ZZ95" s="59"/>
      <c r="AAA95" s="59"/>
      <c r="AAB95" s="59"/>
      <c r="AAC95" s="59"/>
      <c r="AAD95" s="59"/>
      <c r="AAE95" s="59"/>
      <c r="AAF95" s="59"/>
      <c r="AAG95" s="59"/>
      <c r="AAH95" s="59"/>
      <c r="AAI95" s="59"/>
      <c r="AAJ95" s="59"/>
      <c r="AAK95" s="59"/>
      <c r="AAL95" s="59"/>
      <c r="AAM95" s="59"/>
      <c r="AAN95" s="59"/>
      <c r="AAO95" s="59"/>
      <c r="AAP95" s="59"/>
      <c r="AAQ95" s="59"/>
      <c r="AAR95" s="59"/>
      <c r="AAS95" s="59"/>
      <c r="AAT95" s="59"/>
      <c r="AAU95" s="59"/>
      <c r="AAV95" s="59"/>
      <c r="AAW95" s="59"/>
      <c r="AAX95" s="59"/>
      <c r="AAY95" s="59"/>
      <c r="AAZ95" s="59"/>
      <c r="ABA95" s="59"/>
      <c r="ABB95" s="59"/>
      <c r="ABC95" s="59"/>
      <c r="ABD95" s="59"/>
      <c r="ABE95" s="59"/>
      <c r="ABF95" s="59"/>
      <c r="ABG95" s="59"/>
      <c r="ABH95" s="59"/>
      <c r="ABI95" s="59"/>
      <c r="ABJ95" s="59"/>
      <c r="ABK95" s="59"/>
      <c r="ABL95" s="59"/>
      <c r="ABM95" s="59"/>
      <c r="ABN95" s="59"/>
      <c r="ABO95" s="59"/>
      <c r="ABP95" s="59"/>
      <c r="ABQ95" s="59"/>
      <c r="ABR95" s="59"/>
      <c r="ABS95" s="59"/>
      <c r="ABT95" s="59"/>
      <c r="ABU95" s="59"/>
      <c r="ABV95" s="59"/>
      <c r="ABW95" s="59"/>
      <c r="ABX95" s="59"/>
      <c r="ABY95" s="59"/>
      <c r="ABZ95" s="59"/>
      <c r="ACA95" s="59"/>
      <c r="ACB95" s="59"/>
      <c r="ACC95" s="59"/>
      <c r="ACD95" s="59"/>
      <c r="ACE95" s="59"/>
      <c r="ACF95" s="59"/>
      <c r="ACG95" s="59"/>
      <c r="ACH95" s="59"/>
      <c r="ACI95" s="59"/>
      <c r="ACJ95" s="59"/>
      <c r="ACK95" s="59"/>
      <c r="ACL95" s="59"/>
      <c r="ACM95" s="59"/>
      <c r="ACN95" s="59"/>
      <c r="ACO95" s="59"/>
      <c r="ACP95" s="59"/>
      <c r="ACQ95" s="59"/>
      <c r="ACR95" s="59"/>
      <c r="ACS95" s="59"/>
      <c r="ACT95" s="59"/>
      <c r="ACU95" s="59"/>
      <c r="ACV95" s="59"/>
      <c r="ACW95" s="59"/>
      <c r="ACX95" s="59"/>
      <c r="ACY95" s="59"/>
      <c r="ACZ95" s="59"/>
      <c r="ADA95" s="59"/>
      <c r="ADB95" s="59"/>
      <c r="ADC95" s="59"/>
      <c r="ADD95" s="59"/>
      <c r="ADE95" s="59"/>
      <c r="ADF95" s="59"/>
      <c r="ADG95" s="59"/>
      <c r="ADH95" s="59"/>
      <c r="ADI95" s="59"/>
      <c r="ADJ95" s="59"/>
      <c r="ADK95" s="59"/>
      <c r="ADL95" s="59"/>
      <c r="ADM95" s="59"/>
      <c r="ADN95" s="59"/>
      <c r="ADO95" s="59"/>
      <c r="ADP95" s="59"/>
      <c r="ADQ95" s="59"/>
      <c r="ADR95" s="59"/>
      <c r="ADS95" s="59"/>
      <c r="ADT95" s="59"/>
      <c r="ADU95" s="59"/>
      <c r="ADV95" s="59"/>
      <c r="ADW95" s="59"/>
      <c r="ADX95" s="59"/>
      <c r="ADY95" s="59"/>
      <c r="ADZ95" s="59"/>
      <c r="AEA95" s="59"/>
      <c r="AEB95" s="59"/>
      <c r="AEC95" s="59"/>
      <c r="AED95" s="59"/>
      <c r="AEE95" s="59"/>
      <c r="AEF95" s="59"/>
      <c r="AEG95" s="59"/>
      <c r="AEH95" s="59"/>
      <c r="AEI95" s="59"/>
      <c r="AEJ95" s="59"/>
      <c r="AEK95" s="59"/>
      <c r="AEL95" s="59"/>
      <c r="AEM95" s="59"/>
      <c r="AEN95" s="59"/>
      <c r="AEO95" s="59"/>
      <c r="AEP95" s="59"/>
      <c r="AEQ95" s="59"/>
      <c r="AER95" s="59"/>
      <c r="AES95" s="59"/>
      <c r="AET95" s="59"/>
      <c r="AEU95" s="59"/>
      <c r="AEV95" s="59"/>
      <c r="AEW95" s="59"/>
      <c r="AEX95" s="59"/>
      <c r="AEY95" s="59"/>
      <c r="AEZ95" s="59"/>
      <c r="AFA95" s="59"/>
      <c r="AFB95" s="59"/>
      <c r="AFC95" s="59"/>
      <c r="AFD95" s="59"/>
      <c r="AFE95" s="59"/>
      <c r="AFF95" s="59"/>
      <c r="AFG95" s="59"/>
      <c r="AFH95" s="59"/>
      <c r="AFI95" s="59"/>
      <c r="AFJ95" s="59"/>
      <c r="AFK95" s="59"/>
      <c r="AFL95" s="59"/>
      <c r="AFM95" s="59"/>
      <c r="AFN95" s="59"/>
      <c r="AFO95" s="59"/>
      <c r="AFP95" s="59"/>
      <c r="AFQ95" s="59"/>
      <c r="AFR95" s="59"/>
      <c r="AFS95" s="59"/>
      <c r="AFT95" s="59"/>
      <c r="AFU95" s="59"/>
      <c r="AFV95" s="59"/>
      <c r="AFW95" s="59"/>
      <c r="AFX95" s="59"/>
      <c r="AFY95" s="59"/>
      <c r="AFZ95" s="59"/>
      <c r="AGA95" s="59"/>
      <c r="AGB95" s="59"/>
      <c r="AGC95" s="59"/>
      <c r="AGD95" s="59"/>
      <c r="AGE95" s="59"/>
      <c r="AGF95" s="59"/>
      <c r="AGG95" s="59"/>
      <c r="AGH95" s="59"/>
      <c r="AGI95" s="59"/>
      <c r="AGJ95" s="59"/>
      <c r="AGK95" s="59"/>
      <c r="AGL95" s="59"/>
      <c r="AGM95" s="59"/>
      <c r="AGN95" s="59"/>
      <c r="AGO95" s="59"/>
      <c r="AGP95" s="59"/>
      <c r="AGQ95" s="59"/>
      <c r="AGR95" s="59"/>
      <c r="AGS95" s="59"/>
      <c r="AGT95" s="59"/>
      <c r="AGU95" s="59"/>
      <c r="AGV95" s="59"/>
      <c r="AGW95" s="59"/>
      <c r="AGX95" s="59"/>
      <c r="AGY95" s="59"/>
      <c r="AGZ95" s="59"/>
      <c r="AHA95" s="59"/>
      <c r="AHB95" s="59"/>
      <c r="AHC95" s="59"/>
      <c r="AHD95" s="59"/>
      <c r="AHE95" s="59"/>
      <c r="AHF95" s="59"/>
      <c r="AHG95" s="59"/>
      <c r="AHH95" s="59"/>
      <c r="AHI95" s="59"/>
      <c r="AHJ95" s="59"/>
      <c r="AHK95" s="59"/>
      <c r="AHL95" s="59"/>
      <c r="AHM95" s="59"/>
      <c r="AHN95" s="59"/>
      <c r="AHO95" s="59"/>
      <c r="AHP95" s="59"/>
      <c r="AHQ95" s="59"/>
      <c r="AHR95" s="59"/>
      <c r="AHS95" s="59"/>
      <c r="AHT95" s="59"/>
      <c r="AHU95" s="59"/>
      <c r="AHV95" s="59"/>
      <c r="AHW95" s="59"/>
      <c r="AHX95" s="59"/>
      <c r="AHY95" s="59"/>
      <c r="AHZ95" s="59"/>
      <c r="AIA95" s="59"/>
      <c r="AIB95" s="59"/>
      <c r="AIC95" s="59"/>
      <c r="AID95" s="59"/>
      <c r="AIE95" s="59"/>
      <c r="AIF95" s="59"/>
      <c r="AIG95" s="59"/>
      <c r="AIH95" s="59"/>
      <c r="AII95" s="59"/>
      <c r="AIJ95" s="59"/>
      <c r="AIK95" s="59"/>
      <c r="AIL95" s="59"/>
      <c r="AIM95" s="59"/>
      <c r="AIN95" s="59"/>
      <c r="AIO95" s="59"/>
      <c r="AIP95" s="59"/>
      <c r="AIQ95" s="59"/>
      <c r="AIR95" s="59"/>
      <c r="AIS95" s="59"/>
      <c r="AIT95" s="59"/>
      <c r="AIU95" s="59"/>
      <c r="AIV95" s="59"/>
      <c r="AIW95" s="59"/>
      <c r="AIX95" s="59"/>
      <c r="AIY95" s="59"/>
      <c r="AIZ95" s="59"/>
      <c r="AJA95" s="59"/>
      <c r="AJB95" s="59"/>
      <c r="AJC95" s="59"/>
      <c r="AJD95" s="59"/>
      <c r="AJE95" s="59"/>
      <c r="AJF95" s="59"/>
      <c r="AJG95" s="59"/>
      <c r="AJH95" s="59"/>
      <c r="AJI95" s="59"/>
      <c r="AJJ95" s="59"/>
      <c r="AJK95" s="59"/>
      <c r="AJL95" s="59"/>
      <c r="AJM95" s="59"/>
      <c r="AJN95" s="59"/>
      <c r="AJO95" s="59"/>
      <c r="AJP95" s="59"/>
      <c r="AJQ95" s="59"/>
      <c r="AJR95" s="59"/>
      <c r="AJS95" s="59"/>
      <c r="AJT95" s="59"/>
      <c r="AJU95" s="59"/>
      <c r="AJV95" s="59"/>
      <c r="AJW95" s="59"/>
      <c r="AJX95" s="59"/>
      <c r="AJY95" s="59"/>
      <c r="AJZ95" s="59"/>
      <c r="AKA95" s="59"/>
      <c r="AKB95" s="59"/>
      <c r="AKC95" s="59"/>
      <c r="AKD95" s="59"/>
      <c r="AKE95" s="59"/>
      <c r="AKF95" s="59"/>
      <c r="AKG95" s="59"/>
      <c r="AKH95" s="59"/>
      <c r="AKI95" s="59"/>
      <c r="AKJ95" s="59"/>
      <c r="AKK95" s="59"/>
      <c r="AKL95" s="59"/>
      <c r="AKM95" s="59"/>
      <c r="AKN95" s="59"/>
      <c r="AKO95" s="59"/>
      <c r="AKP95" s="59"/>
      <c r="AKQ95" s="59"/>
      <c r="AKR95" s="59"/>
      <c r="AKS95" s="59"/>
      <c r="AKT95" s="59"/>
      <c r="AKU95" s="59"/>
      <c r="AKV95" s="59"/>
      <c r="AKW95" s="59"/>
      <c r="AKX95" s="59"/>
      <c r="AKY95" s="59"/>
      <c r="AKZ95" s="59"/>
      <c r="ALA95" s="59"/>
      <c r="ALB95" s="59"/>
      <c r="ALC95" s="59"/>
      <c r="ALD95" s="59"/>
      <c r="ALE95" s="59"/>
      <c r="ALF95" s="59"/>
      <c r="ALG95" s="59"/>
      <c r="ALH95" s="59"/>
      <c r="ALI95" s="59"/>
      <c r="ALJ95" s="59"/>
      <c r="ALK95" s="59"/>
      <c r="ALL95" s="59"/>
      <c r="ALM95" s="59"/>
      <c r="ALN95" s="59"/>
      <c r="ALO95" s="59"/>
      <c r="ALP95" s="59"/>
      <c r="ALQ95" s="59"/>
      <c r="ALR95" s="59"/>
      <c r="ALS95" s="59"/>
      <c r="ALT95" s="59"/>
      <c r="ALU95" s="59"/>
      <c r="ALV95" s="59"/>
      <c r="ALW95" s="59"/>
      <c r="ALX95" s="59"/>
      <c r="ALY95" s="59"/>
    </row>
    <row r="96" spans="1:1013" s="58" customFormat="1" x14ac:dyDescent="0.15">
      <c r="A96" s="1"/>
      <c r="B96" s="2"/>
      <c r="C96" s="56"/>
      <c r="D96" s="56"/>
      <c r="E96" s="4"/>
      <c r="F96" s="5"/>
      <c r="G96" s="61"/>
      <c r="H96" s="62"/>
      <c r="I96" s="61"/>
      <c r="J96" s="5"/>
      <c r="K96" s="1"/>
      <c r="L96" s="2"/>
      <c r="M96" s="56"/>
      <c r="N96" s="56"/>
      <c r="O96" s="4"/>
      <c r="P96" s="5"/>
      <c r="Q96" s="4"/>
      <c r="R96" s="5"/>
      <c r="S96" s="4"/>
      <c r="T96" s="2"/>
      <c r="U96" s="56"/>
      <c r="V96" s="56"/>
      <c r="W96" s="4"/>
      <c r="X96" s="5"/>
      <c r="Y96" s="4"/>
      <c r="Z96" s="5"/>
      <c r="AA96" s="4"/>
      <c r="AB96" s="5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9"/>
      <c r="IV96" s="59"/>
      <c r="IW96" s="59"/>
      <c r="IX96" s="59"/>
      <c r="IY96" s="59"/>
      <c r="IZ96" s="59"/>
      <c r="JA96" s="59"/>
      <c r="JB96" s="59"/>
      <c r="JC96" s="59"/>
      <c r="JD96" s="59"/>
      <c r="JE96" s="59"/>
      <c r="JF96" s="59"/>
      <c r="JG96" s="59"/>
      <c r="JH96" s="59"/>
      <c r="JI96" s="59"/>
      <c r="JJ96" s="59"/>
      <c r="JK96" s="59"/>
      <c r="JL96" s="59"/>
      <c r="JM96" s="59"/>
      <c r="JN96" s="59"/>
      <c r="JO96" s="59"/>
      <c r="JP96" s="59"/>
      <c r="JQ96" s="59"/>
      <c r="JR96" s="59"/>
      <c r="JS96" s="59"/>
      <c r="JT96" s="59"/>
      <c r="JU96" s="59"/>
      <c r="JV96" s="59"/>
      <c r="JW96" s="59"/>
      <c r="JX96" s="59"/>
      <c r="JY96" s="59"/>
      <c r="JZ96" s="59"/>
      <c r="KA96" s="59"/>
      <c r="KB96" s="59"/>
      <c r="KC96" s="59"/>
      <c r="KD96" s="59"/>
      <c r="KE96" s="59"/>
      <c r="KF96" s="59"/>
      <c r="KG96" s="59"/>
      <c r="KH96" s="59"/>
      <c r="KI96" s="59"/>
      <c r="KJ96" s="59"/>
      <c r="KK96" s="59"/>
      <c r="KL96" s="59"/>
      <c r="KM96" s="59"/>
      <c r="KN96" s="59"/>
      <c r="KO96" s="59"/>
      <c r="KP96" s="59"/>
      <c r="KQ96" s="59"/>
      <c r="KR96" s="59"/>
      <c r="KS96" s="59"/>
      <c r="KT96" s="59"/>
      <c r="KU96" s="59"/>
      <c r="KV96" s="59"/>
      <c r="KW96" s="59"/>
      <c r="KX96" s="59"/>
      <c r="KY96" s="59"/>
      <c r="KZ96" s="59"/>
      <c r="LA96" s="59"/>
      <c r="LB96" s="59"/>
      <c r="LC96" s="59"/>
      <c r="LD96" s="59"/>
      <c r="LE96" s="59"/>
      <c r="LF96" s="59"/>
      <c r="LG96" s="59"/>
      <c r="LH96" s="59"/>
      <c r="LI96" s="59"/>
      <c r="LJ96" s="59"/>
      <c r="LK96" s="59"/>
      <c r="LL96" s="59"/>
      <c r="LM96" s="59"/>
      <c r="LN96" s="59"/>
      <c r="LO96" s="59"/>
      <c r="LP96" s="59"/>
      <c r="LQ96" s="59"/>
      <c r="LR96" s="59"/>
      <c r="LS96" s="59"/>
      <c r="LT96" s="59"/>
      <c r="LU96" s="59"/>
      <c r="LV96" s="59"/>
      <c r="LW96" s="59"/>
      <c r="LX96" s="59"/>
      <c r="LY96" s="59"/>
      <c r="LZ96" s="59"/>
      <c r="MA96" s="59"/>
      <c r="MB96" s="59"/>
      <c r="MC96" s="59"/>
      <c r="MD96" s="59"/>
      <c r="ME96" s="59"/>
      <c r="MF96" s="59"/>
      <c r="MG96" s="59"/>
      <c r="MH96" s="59"/>
      <c r="MI96" s="59"/>
      <c r="MJ96" s="59"/>
      <c r="MK96" s="59"/>
      <c r="ML96" s="59"/>
      <c r="MM96" s="59"/>
      <c r="MN96" s="59"/>
      <c r="MO96" s="59"/>
      <c r="MP96" s="59"/>
      <c r="MQ96" s="59"/>
      <c r="MR96" s="59"/>
      <c r="MS96" s="59"/>
      <c r="MT96" s="59"/>
      <c r="MU96" s="59"/>
      <c r="MV96" s="59"/>
      <c r="MW96" s="59"/>
      <c r="MX96" s="59"/>
      <c r="MY96" s="59"/>
      <c r="MZ96" s="59"/>
      <c r="NA96" s="59"/>
      <c r="NB96" s="59"/>
      <c r="NC96" s="59"/>
      <c r="ND96" s="59"/>
      <c r="NE96" s="59"/>
      <c r="NF96" s="59"/>
      <c r="NG96" s="59"/>
      <c r="NH96" s="59"/>
      <c r="NI96" s="59"/>
      <c r="NJ96" s="59"/>
      <c r="NK96" s="59"/>
      <c r="NL96" s="59"/>
      <c r="NM96" s="59"/>
      <c r="NN96" s="59"/>
      <c r="NO96" s="59"/>
      <c r="NP96" s="59"/>
      <c r="NQ96" s="59"/>
      <c r="NR96" s="59"/>
      <c r="NS96" s="59"/>
      <c r="NT96" s="59"/>
      <c r="NU96" s="59"/>
      <c r="NV96" s="59"/>
      <c r="NW96" s="59"/>
      <c r="NX96" s="59"/>
      <c r="NY96" s="59"/>
      <c r="NZ96" s="59"/>
      <c r="OA96" s="59"/>
      <c r="OB96" s="59"/>
      <c r="OC96" s="59"/>
      <c r="OD96" s="59"/>
      <c r="OE96" s="59"/>
      <c r="OF96" s="59"/>
      <c r="OG96" s="59"/>
      <c r="OH96" s="59"/>
      <c r="OI96" s="59"/>
      <c r="OJ96" s="59"/>
      <c r="OK96" s="59"/>
      <c r="OL96" s="59"/>
      <c r="OM96" s="59"/>
      <c r="ON96" s="59"/>
      <c r="OO96" s="59"/>
      <c r="OP96" s="59"/>
      <c r="OQ96" s="59"/>
      <c r="OR96" s="59"/>
      <c r="OS96" s="59"/>
      <c r="OT96" s="59"/>
      <c r="OU96" s="59"/>
      <c r="OV96" s="59"/>
      <c r="OW96" s="59"/>
      <c r="OX96" s="59"/>
      <c r="OY96" s="59"/>
      <c r="OZ96" s="59"/>
      <c r="PA96" s="59"/>
      <c r="PB96" s="59"/>
      <c r="PC96" s="59"/>
      <c r="PD96" s="59"/>
      <c r="PE96" s="59"/>
      <c r="PF96" s="59"/>
      <c r="PG96" s="59"/>
      <c r="PH96" s="59"/>
      <c r="PI96" s="59"/>
      <c r="PJ96" s="59"/>
      <c r="PK96" s="59"/>
      <c r="PL96" s="59"/>
      <c r="PM96" s="59"/>
      <c r="PN96" s="59"/>
      <c r="PO96" s="59"/>
      <c r="PP96" s="59"/>
      <c r="PQ96" s="59"/>
      <c r="PR96" s="59"/>
      <c r="PS96" s="59"/>
      <c r="PT96" s="59"/>
      <c r="PU96" s="59"/>
      <c r="PV96" s="59"/>
      <c r="PW96" s="59"/>
      <c r="PX96" s="59"/>
      <c r="PY96" s="59"/>
      <c r="PZ96" s="59"/>
      <c r="QA96" s="59"/>
      <c r="QB96" s="59"/>
      <c r="QC96" s="59"/>
      <c r="QD96" s="59"/>
      <c r="QE96" s="59"/>
      <c r="QF96" s="59"/>
      <c r="QG96" s="59"/>
      <c r="QH96" s="59"/>
      <c r="QI96" s="59"/>
      <c r="QJ96" s="59"/>
      <c r="QK96" s="59"/>
      <c r="QL96" s="59"/>
      <c r="QM96" s="59"/>
      <c r="QN96" s="59"/>
      <c r="QO96" s="59"/>
      <c r="QP96" s="59"/>
      <c r="QQ96" s="59"/>
      <c r="QR96" s="59"/>
      <c r="QS96" s="59"/>
      <c r="QT96" s="59"/>
      <c r="QU96" s="59"/>
      <c r="QV96" s="59"/>
      <c r="QW96" s="59"/>
      <c r="QX96" s="59"/>
      <c r="QY96" s="59"/>
      <c r="QZ96" s="59"/>
      <c r="RA96" s="59"/>
      <c r="RB96" s="59"/>
      <c r="RC96" s="59"/>
      <c r="RD96" s="59"/>
      <c r="RE96" s="59"/>
      <c r="RF96" s="59"/>
      <c r="RG96" s="59"/>
      <c r="RH96" s="59"/>
      <c r="RI96" s="59"/>
      <c r="RJ96" s="59"/>
      <c r="RK96" s="59"/>
      <c r="RL96" s="59"/>
      <c r="RM96" s="59"/>
      <c r="RN96" s="59"/>
      <c r="RO96" s="59"/>
      <c r="RP96" s="59"/>
      <c r="RQ96" s="59"/>
      <c r="RR96" s="59"/>
      <c r="RS96" s="59"/>
      <c r="RT96" s="59"/>
      <c r="RU96" s="59"/>
      <c r="RV96" s="59"/>
      <c r="RW96" s="59"/>
      <c r="RX96" s="59"/>
      <c r="RY96" s="59"/>
      <c r="RZ96" s="59"/>
      <c r="SA96" s="59"/>
      <c r="SB96" s="59"/>
      <c r="SC96" s="59"/>
      <c r="SD96" s="59"/>
      <c r="SE96" s="59"/>
      <c r="SF96" s="59"/>
      <c r="SG96" s="59"/>
      <c r="SH96" s="59"/>
      <c r="SI96" s="59"/>
      <c r="SJ96" s="59"/>
      <c r="SK96" s="59"/>
      <c r="SL96" s="59"/>
      <c r="SM96" s="59"/>
      <c r="SN96" s="59"/>
      <c r="SO96" s="59"/>
      <c r="SP96" s="59"/>
      <c r="SQ96" s="59"/>
      <c r="SR96" s="59"/>
      <c r="SS96" s="59"/>
      <c r="ST96" s="59"/>
      <c r="SU96" s="59"/>
      <c r="SV96" s="59"/>
      <c r="SW96" s="59"/>
      <c r="SX96" s="59"/>
      <c r="SY96" s="59"/>
      <c r="SZ96" s="59"/>
      <c r="TA96" s="59"/>
      <c r="TB96" s="59"/>
      <c r="TC96" s="59"/>
      <c r="TD96" s="59"/>
      <c r="TE96" s="59"/>
      <c r="TF96" s="59"/>
      <c r="TG96" s="59"/>
      <c r="TH96" s="59"/>
      <c r="TI96" s="59"/>
      <c r="TJ96" s="59"/>
      <c r="TK96" s="59"/>
      <c r="TL96" s="59"/>
      <c r="TM96" s="59"/>
      <c r="TN96" s="59"/>
      <c r="TO96" s="59"/>
      <c r="TP96" s="59"/>
      <c r="TQ96" s="59"/>
      <c r="TR96" s="59"/>
      <c r="TS96" s="59"/>
      <c r="TT96" s="59"/>
      <c r="TU96" s="59"/>
      <c r="TV96" s="59"/>
      <c r="TW96" s="59"/>
      <c r="TX96" s="59"/>
      <c r="TY96" s="59"/>
      <c r="TZ96" s="59"/>
      <c r="UA96" s="59"/>
      <c r="UB96" s="59"/>
      <c r="UC96" s="59"/>
      <c r="UD96" s="59"/>
      <c r="UE96" s="59"/>
      <c r="UF96" s="59"/>
      <c r="UG96" s="59"/>
      <c r="UH96" s="59"/>
      <c r="UI96" s="59"/>
      <c r="UJ96" s="59"/>
      <c r="UK96" s="59"/>
      <c r="UL96" s="59"/>
      <c r="UM96" s="59"/>
      <c r="UN96" s="59"/>
      <c r="UO96" s="59"/>
      <c r="UP96" s="59"/>
      <c r="UQ96" s="59"/>
      <c r="UR96" s="59"/>
      <c r="US96" s="59"/>
      <c r="UT96" s="59"/>
      <c r="UU96" s="59"/>
      <c r="UV96" s="59"/>
      <c r="UW96" s="59"/>
      <c r="UX96" s="59"/>
      <c r="UY96" s="59"/>
      <c r="UZ96" s="59"/>
      <c r="VA96" s="59"/>
      <c r="VB96" s="59"/>
      <c r="VC96" s="59"/>
      <c r="VD96" s="59"/>
      <c r="VE96" s="59"/>
      <c r="VF96" s="59"/>
      <c r="VG96" s="59"/>
      <c r="VH96" s="59"/>
      <c r="VI96" s="59"/>
      <c r="VJ96" s="59"/>
      <c r="VK96" s="59"/>
      <c r="VL96" s="59"/>
      <c r="VM96" s="59"/>
      <c r="VN96" s="59"/>
      <c r="VO96" s="59"/>
      <c r="VP96" s="59"/>
      <c r="VQ96" s="59"/>
      <c r="VR96" s="59"/>
      <c r="VS96" s="59"/>
      <c r="VT96" s="59"/>
      <c r="VU96" s="59"/>
      <c r="VV96" s="59"/>
      <c r="VW96" s="59"/>
      <c r="VX96" s="59"/>
      <c r="VY96" s="59"/>
      <c r="VZ96" s="59"/>
      <c r="WA96" s="59"/>
      <c r="WB96" s="59"/>
      <c r="WC96" s="59"/>
      <c r="WD96" s="59"/>
      <c r="WE96" s="59"/>
      <c r="WF96" s="59"/>
      <c r="WG96" s="59"/>
      <c r="WH96" s="59"/>
      <c r="WI96" s="59"/>
      <c r="WJ96" s="59"/>
      <c r="WK96" s="59"/>
      <c r="WL96" s="59"/>
      <c r="WM96" s="59"/>
      <c r="WN96" s="59"/>
      <c r="WO96" s="59"/>
      <c r="WP96" s="59"/>
      <c r="WQ96" s="59"/>
      <c r="WR96" s="59"/>
      <c r="WS96" s="59"/>
      <c r="WT96" s="59"/>
      <c r="WU96" s="59"/>
      <c r="WV96" s="59"/>
      <c r="WW96" s="59"/>
      <c r="WX96" s="59"/>
      <c r="WY96" s="59"/>
      <c r="WZ96" s="59"/>
      <c r="XA96" s="59"/>
      <c r="XB96" s="59"/>
      <c r="XC96" s="59"/>
      <c r="XD96" s="59"/>
      <c r="XE96" s="59"/>
      <c r="XF96" s="59"/>
      <c r="XG96" s="59"/>
      <c r="XH96" s="59"/>
      <c r="XI96" s="59"/>
      <c r="XJ96" s="59"/>
      <c r="XK96" s="59"/>
      <c r="XL96" s="59"/>
      <c r="XM96" s="59"/>
      <c r="XN96" s="59"/>
      <c r="XO96" s="59"/>
      <c r="XP96" s="59"/>
      <c r="XQ96" s="59"/>
      <c r="XR96" s="59"/>
      <c r="XS96" s="59"/>
      <c r="XT96" s="59"/>
      <c r="XU96" s="59"/>
      <c r="XV96" s="59"/>
      <c r="XW96" s="59"/>
      <c r="XX96" s="59"/>
      <c r="XY96" s="59"/>
      <c r="XZ96" s="59"/>
      <c r="YA96" s="59"/>
      <c r="YB96" s="59"/>
      <c r="YC96" s="59"/>
      <c r="YD96" s="59"/>
      <c r="YE96" s="59"/>
      <c r="YF96" s="59"/>
      <c r="YG96" s="59"/>
      <c r="YH96" s="59"/>
      <c r="YI96" s="59"/>
      <c r="YJ96" s="59"/>
      <c r="YK96" s="59"/>
      <c r="YL96" s="59"/>
      <c r="YM96" s="59"/>
      <c r="YN96" s="59"/>
      <c r="YO96" s="59"/>
      <c r="YP96" s="59"/>
      <c r="YQ96" s="59"/>
      <c r="YR96" s="59"/>
      <c r="YS96" s="59"/>
      <c r="YT96" s="59"/>
      <c r="YU96" s="59"/>
      <c r="YV96" s="59"/>
      <c r="YW96" s="59"/>
      <c r="YX96" s="59"/>
      <c r="YY96" s="59"/>
      <c r="YZ96" s="59"/>
      <c r="ZA96" s="59"/>
      <c r="ZB96" s="59"/>
      <c r="ZC96" s="59"/>
      <c r="ZD96" s="59"/>
      <c r="ZE96" s="59"/>
      <c r="ZF96" s="59"/>
      <c r="ZG96" s="59"/>
      <c r="ZH96" s="59"/>
      <c r="ZI96" s="59"/>
      <c r="ZJ96" s="59"/>
      <c r="ZK96" s="59"/>
      <c r="ZL96" s="59"/>
      <c r="ZM96" s="59"/>
      <c r="ZN96" s="59"/>
      <c r="ZO96" s="59"/>
      <c r="ZP96" s="59"/>
      <c r="ZQ96" s="59"/>
      <c r="ZR96" s="59"/>
      <c r="ZS96" s="59"/>
      <c r="ZT96" s="59"/>
      <c r="ZU96" s="59"/>
      <c r="ZV96" s="59"/>
      <c r="ZW96" s="59"/>
      <c r="ZX96" s="59"/>
      <c r="ZY96" s="59"/>
      <c r="ZZ96" s="59"/>
      <c r="AAA96" s="59"/>
      <c r="AAB96" s="59"/>
      <c r="AAC96" s="59"/>
      <c r="AAD96" s="59"/>
      <c r="AAE96" s="59"/>
      <c r="AAF96" s="59"/>
      <c r="AAG96" s="59"/>
      <c r="AAH96" s="59"/>
      <c r="AAI96" s="59"/>
      <c r="AAJ96" s="59"/>
      <c r="AAK96" s="59"/>
      <c r="AAL96" s="59"/>
      <c r="AAM96" s="59"/>
      <c r="AAN96" s="59"/>
      <c r="AAO96" s="59"/>
      <c r="AAP96" s="59"/>
      <c r="AAQ96" s="59"/>
      <c r="AAR96" s="59"/>
      <c r="AAS96" s="59"/>
      <c r="AAT96" s="59"/>
      <c r="AAU96" s="59"/>
      <c r="AAV96" s="59"/>
      <c r="AAW96" s="59"/>
      <c r="AAX96" s="59"/>
      <c r="AAY96" s="59"/>
      <c r="AAZ96" s="59"/>
      <c r="ABA96" s="59"/>
      <c r="ABB96" s="59"/>
      <c r="ABC96" s="59"/>
      <c r="ABD96" s="59"/>
      <c r="ABE96" s="59"/>
      <c r="ABF96" s="59"/>
      <c r="ABG96" s="59"/>
      <c r="ABH96" s="59"/>
      <c r="ABI96" s="59"/>
      <c r="ABJ96" s="59"/>
      <c r="ABK96" s="59"/>
      <c r="ABL96" s="59"/>
      <c r="ABM96" s="59"/>
      <c r="ABN96" s="59"/>
      <c r="ABO96" s="59"/>
      <c r="ABP96" s="59"/>
      <c r="ABQ96" s="59"/>
      <c r="ABR96" s="59"/>
      <c r="ABS96" s="59"/>
      <c r="ABT96" s="59"/>
      <c r="ABU96" s="59"/>
      <c r="ABV96" s="59"/>
      <c r="ABW96" s="59"/>
      <c r="ABX96" s="59"/>
      <c r="ABY96" s="59"/>
      <c r="ABZ96" s="59"/>
      <c r="ACA96" s="59"/>
      <c r="ACB96" s="59"/>
      <c r="ACC96" s="59"/>
      <c r="ACD96" s="59"/>
      <c r="ACE96" s="59"/>
      <c r="ACF96" s="59"/>
      <c r="ACG96" s="59"/>
      <c r="ACH96" s="59"/>
      <c r="ACI96" s="59"/>
      <c r="ACJ96" s="59"/>
      <c r="ACK96" s="59"/>
      <c r="ACL96" s="59"/>
      <c r="ACM96" s="59"/>
      <c r="ACN96" s="59"/>
      <c r="ACO96" s="59"/>
      <c r="ACP96" s="59"/>
      <c r="ACQ96" s="59"/>
      <c r="ACR96" s="59"/>
      <c r="ACS96" s="59"/>
      <c r="ACT96" s="59"/>
      <c r="ACU96" s="59"/>
      <c r="ACV96" s="59"/>
      <c r="ACW96" s="59"/>
      <c r="ACX96" s="59"/>
      <c r="ACY96" s="59"/>
      <c r="ACZ96" s="59"/>
      <c r="ADA96" s="59"/>
      <c r="ADB96" s="59"/>
      <c r="ADC96" s="59"/>
      <c r="ADD96" s="59"/>
      <c r="ADE96" s="59"/>
      <c r="ADF96" s="59"/>
      <c r="ADG96" s="59"/>
      <c r="ADH96" s="59"/>
      <c r="ADI96" s="59"/>
      <c r="ADJ96" s="59"/>
      <c r="ADK96" s="59"/>
      <c r="ADL96" s="59"/>
      <c r="ADM96" s="59"/>
      <c r="ADN96" s="59"/>
      <c r="ADO96" s="59"/>
      <c r="ADP96" s="59"/>
      <c r="ADQ96" s="59"/>
      <c r="ADR96" s="59"/>
      <c r="ADS96" s="59"/>
      <c r="ADT96" s="59"/>
      <c r="ADU96" s="59"/>
      <c r="ADV96" s="59"/>
      <c r="ADW96" s="59"/>
      <c r="ADX96" s="59"/>
      <c r="ADY96" s="59"/>
      <c r="ADZ96" s="59"/>
      <c r="AEA96" s="59"/>
      <c r="AEB96" s="59"/>
      <c r="AEC96" s="59"/>
      <c r="AED96" s="59"/>
      <c r="AEE96" s="59"/>
      <c r="AEF96" s="59"/>
      <c r="AEG96" s="59"/>
      <c r="AEH96" s="59"/>
      <c r="AEI96" s="59"/>
      <c r="AEJ96" s="59"/>
      <c r="AEK96" s="59"/>
      <c r="AEL96" s="59"/>
      <c r="AEM96" s="59"/>
      <c r="AEN96" s="59"/>
      <c r="AEO96" s="59"/>
      <c r="AEP96" s="59"/>
      <c r="AEQ96" s="59"/>
      <c r="AER96" s="59"/>
      <c r="AES96" s="59"/>
      <c r="AET96" s="59"/>
      <c r="AEU96" s="59"/>
      <c r="AEV96" s="59"/>
      <c r="AEW96" s="59"/>
      <c r="AEX96" s="59"/>
      <c r="AEY96" s="59"/>
      <c r="AEZ96" s="59"/>
      <c r="AFA96" s="59"/>
      <c r="AFB96" s="59"/>
      <c r="AFC96" s="59"/>
      <c r="AFD96" s="59"/>
      <c r="AFE96" s="59"/>
      <c r="AFF96" s="59"/>
      <c r="AFG96" s="59"/>
      <c r="AFH96" s="59"/>
      <c r="AFI96" s="59"/>
      <c r="AFJ96" s="59"/>
      <c r="AFK96" s="59"/>
      <c r="AFL96" s="59"/>
      <c r="AFM96" s="59"/>
      <c r="AFN96" s="59"/>
      <c r="AFO96" s="59"/>
      <c r="AFP96" s="59"/>
      <c r="AFQ96" s="59"/>
      <c r="AFR96" s="59"/>
      <c r="AFS96" s="59"/>
      <c r="AFT96" s="59"/>
      <c r="AFU96" s="59"/>
      <c r="AFV96" s="59"/>
      <c r="AFW96" s="59"/>
      <c r="AFX96" s="59"/>
      <c r="AFY96" s="59"/>
      <c r="AFZ96" s="59"/>
      <c r="AGA96" s="59"/>
      <c r="AGB96" s="59"/>
      <c r="AGC96" s="59"/>
      <c r="AGD96" s="59"/>
      <c r="AGE96" s="59"/>
      <c r="AGF96" s="59"/>
      <c r="AGG96" s="59"/>
      <c r="AGH96" s="59"/>
      <c r="AGI96" s="59"/>
      <c r="AGJ96" s="59"/>
      <c r="AGK96" s="59"/>
      <c r="AGL96" s="59"/>
      <c r="AGM96" s="59"/>
      <c r="AGN96" s="59"/>
      <c r="AGO96" s="59"/>
      <c r="AGP96" s="59"/>
      <c r="AGQ96" s="59"/>
      <c r="AGR96" s="59"/>
      <c r="AGS96" s="59"/>
      <c r="AGT96" s="59"/>
      <c r="AGU96" s="59"/>
      <c r="AGV96" s="59"/>
      <c r="AGW96" s="59"/>
      <c r="AGX96" s="59"/>
      <c r="AGY96" s="59"/>
      <c r="AGZ96" s="59"/>
      <c r="AHA96" s="59"/>
      <c r="AHB96" s="59"/>
      <c r="AHC96" s="59"/>
      <c r="AHD96" s="59"/>
      <c r="AHE96" s="59"/>
      <c r="AHF96" s="59"/>
      <c r="AHG96" s="59"/>
      <c r="AHH96" s="59"/>
      <c r="AHI96" s="59"/>
      <c r="AHJ96" s="59"/>
      <c r="AHK96" s="59"/>
      <c r="AHL96" s="59"/>
      <c r="AHM96" s="59"/>
      <c r="AHN96" s="59"/>
      <c r="AHO96" s="59"/>
      <c r="AHP96" s="59"/>
      <c r="AHQ96" s="59"/>
      <c r="AHR96" s="59"/>
      <c r="AHS96" s="59"/>
      <c r="AHT96" s="59"/>
      <c r="AHU96" s="59"/>
      <c r="AHV96" s="59"/>
      <c r="AHW96" s="59"/>
      <c r="AHX96" s="59"/>
      <c r="AHY96" s="59"/>
      <c r="AHZ96" s="59"/>
      <c r="AIA96" s="59"/>
      <c r="AIB96" s="59"/>
      <c r="AIC96" s="59"/>
      <c r="AID96" s="59"/>
      <c r="AIE96" s="59"/>
      <c r="AIF96" s="59"/>
      <c r="AIG96" s="59"/>
      <c r="AIH96" s="59"/>
      <c r="AII96" s="59"/>
      <c r="AIJ96" s="59"/>
      <c r="AIK96" s="59"/>
      <c r="AIL96" s="59"/>
      <c r="AIM96" s="59"/>
      <c r="AIN96" s="59"/>
      <c r="AIO96" s="59"/>
      <c r="AIP96" s="59"/>
      <c r="AIQ96" s="59"/>
      <c r="AIR96" s="59"/>
      <c r="AIS96" s="59"/>
      <c r="AIT96" s="59"/>
      <c r="AIU96" s="59"/>
      <c r="AIV96" s="59"/>
      <c r="AIW96" s="59"/>
      <c r="AIX96" s="59"/>
      <c r="AIY96" s="59"/>
      <c r="AIZ96" s="59"/>
      <c r="AJA96" s="59"/>
      <c r="AJB96" s="59"/>
      <c r="AJC96" s="59"/>
      <c r="AJD96" s="59"/>
      <c r="AJE96" s="59"/>
      <c r="AJF96" s="59"/>
      <c r="AJG96" s="59"/>
      <c r="AJH96" s="59"/>
      <c r="AJI96" s="59"/>
      <c r="AJJ96" s="59"/>
      <c r="AJK96" s="59"/>
      <c r="AJL96" s="59"/>
      <c r="AJM96" s="59"/>
      <c r="AJN96" s="59"/>
      <c r="AJO96" s="59"/>
      <c r="AJP96" s="59"/>
      <c r="AJQ96" s="59"/>
      <c r="AJR96" s="59"/>
      <c r="AJS96" s="59"/>
      <c r="AJT96" s="59"/>
      <c r="AJU96" s="59"/>
      <c r="AJV96" s="59"/>
      <c r="AJW96" s="59"/>
      <c r="AJX96" s="59"/>
      <c r="AJY96" s="59"/>
      <c r="AJZ96" s="59"/>
      <c r="AKA96" s="59"/>
      <c r="AKB96" s="59"/>
      <c r="AKC96" s="59"/>
      <c r="AKD96" s="59"/>
      <c r="AKE96" s="59"/>
      <c r="AKF96" s="59"/>
      <c r="AKG96" s="59"/>
      <c r="AKH96" s="59"/>
      <c r="AKI96" s="59"/>
      <c r="AKJ96" s="59"/>
      <c r="AKK96" s="59"/>
      <c r="AKL96" s="59"/>
      <c r="AKM96" s="59"/>
      <c r="AKN96" s="59"/>
      <c r="AKO96" s="59"/>
      <c r="AKP96" s="59"/>
      <c r="AKQ96" s="59"/>
      <c r="AKR96" s="59"/>
      <c r="AKS96" s="59"/>
      <c r="AKT96" s="59"/>
      <c r="AKU96" s="59"/>
      <c r="AKV96" s="59"/>
      <c r="AKW96" s="59"/>
      <c r="AKX96" s="59"/>
      <c r="AKY96" s="59"/>
      <c r="AKZ96" s="59"/>
      <c r="ALA96" s="59"/>
      <c r="ALB96" s="59"/>
      <c r="ALC96" s="59"/>
      <c r="ALD96" s="59"/>
      <c r="ALE96" s="59"/>
      <c r="ALF96" s="59"/>
      <c r="ALG96" s="59"/>
      <c r="ALH96" s="59"/>
      <c r="ALI96" s="59"/>
      <c r="ALJ96" s="59"/>
      <c r="ALK96" s="59"/>
      <c r="ALL96" s="59"/>
      <c r="ALM96" s="59"/>
      <c r="ALN96" s="59"/>
      <c r="ALO96" s="59"/>
      <c r="ALP96" s="59"/>
      <c r="ALQ96" s="59"/>
      <c r="ALR96" s="59"/>
      <c r="ALS96" s="59"/>
      <c r="ALT96" s="59"/>
      <c r="ALU96" s="59"/>
      <c r="ALV96" s="59"/>
      <c r="ALW96" s="59"/>
      <c r="ALX96" s="59"/>
      <c r="ALY96" s="59"/>
    </row>
    <row r="97" spans="1:1013" s="58" customFormat="1" x14ac:dyDescent="0.15">
      <c r="A97" s="1"/>
      <c r="B97" s="2"/>
      <c r="C97" s="56"/>
      <c r="D97" s="56"/>
      <c r="E97" s="4"/>
      <c r="F97" s="5"/>
      <c r="G97" s="61"/>
      <c r="H97" s="62"/>
      <c r="I97" s="61"/>
      <c r="J97" s="5"/>
      <c r="K97" s="2"/>
      <c r="L97" s="56"/>
      <c r="M97" s="56"/>
      <c r="N97" s="4"/>
      <c r="O97" s="5"/>
      <c r="P97" s="4"/>
      <c r="Q97" s="5"/>
      <c r="R97" s="4"/>
      <c r="S97" s="5"/>
      <c r="T97" s="2"/>
      <c r="U97" s="56"/>
      <c r="V97" s="56"/>
      <c r="W97" s="4"/>
      <c r="X97" s="5"/>
      <c r="Y97" s="4"/>
      <c r="Z97" s="5"/>
      <c r="AA97" s="4"/>
      <c r="AB97" s="5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9"/>
      <c r="IV97" s="59"/>
      <c r="IW97" s="59"/>
      <c r="IX97" s="59"/>
      <c r="IY97" s="59"/>
      <c r="IZ97" s="59"/>
      <c r="JA97" s="59"/>
      <c r="JB97" s="59"/>
      <c r="JC97" s="59"/>
      <c r="JD97" s="59"/>
      <c r="JE97" s="59"/>
      <c r="JF97" s="59"/>
      <c r="JG97" s="59"/>
      <c r="JH97" s="59"/>
      <c r="JI97" s="59"/>
      <c r="JJ97" s="59"/>
      <c r="JK97" s="59"/>
      <c r="JL97" s="59"/>
      <c r="JM97" s="59"/>
      <c r="JN97" s="59"/>
      <c r="JO97" s="59"/>
      <c r="JP97" s="59"/>
      <c r="JQ97" s="59"/>
      <c r="JR97" s="59"/>
      <c r="JS97" s="59"/>
      <c r="JT97" s="59"/>
      <c r="JU97" s="59"/>
      <c r="JV97" s="59"/>
      <c r="JW97" s="59"/>
      <c r="JX97" s="59"/>
      <c r="JY97" s="59"/>
      <c r="JZ97" s="59"/>
      <c r="KA97" s="59"/>
      <c r="KB97" s="59"/>
      <c r="KC97" s="59"/>
      <c r="KD97" s="59"/>
      <c r="KE97" s="59"/>
      <c r="KF97" s="59"/>
      <c r="KG97" s="59"/>
      <c r="KH97" s="59"/>
      <c r="KI97" s="59"/>
      <c r="KJ97" s="59"/>
      <c r="KK97" s="59"/>
      <c r="KL97" s="59"/>
      <c r="KM97" s="59"/>
      <c r="KN97" s="59"/>
      <c r="KO97" s="59"/>
      <c r="KP97" s="59"/>
      <c r="KQ97" s="59"/>
      <c r="KR97" s="59"/>
      <c r="KS97" s="59"/>
      <c r="KT97" s="59"/>
      <c r="KU97" s="59"/>
      <c r="KV97" s="59"/>
      <c r="KW97" s="59"/>
      <c r="KX97" s="59"/>
      <c r="KY97" s="59"/>
      <c r="KZ97" s="59"/>
      <c r="LA97" s="59"/>
      <c r="LB97" s="59"/>
      <c r="LC97" s="59"/>
      <c r="LD97" s="59"/>
      <c r="LE97" s="59"/>
      <c r="LF97" s="59"/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L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D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  <c r="RV97" s="59"/>
      <c r="RW97" s="59"/>
      <c r="RX97" s="59"/>
      <c r="RY97" s="59"/>
      <c r="RZ97" s="59"/>
      <c r="SA97" s="59"/>
      <c r="SB97" s="59"/>
      <c r="SC97" s="59"/>
      <c r="SD97" s="59"/>
      <c r="SE97" s="59"/>
      <c r="SF97" s="59"/>
      <c r="SG97" s="59"/>
      <c r="SH97" s="59"/>
      <c r="SI97" s="59"/>
      <c r="SJ97" s="59"/>
      <c r="SK97" s="59"/>
      <c r="SL97" s="59"/>
      <c r="SM97" s="59"/>
      <c r="SN97" s="59"/>
      <c r="SO97" s="59"/>
      <c r="SP97" s="59"/>
      <c r="SQ97" s="59"/>
      <c r="SR97" s="59"/>
      <c r="SS97" s="59"/>
      <c r="ST97" s="59"/>
      <c r="SU97" s="59"/>
      <c r="SV97" s="59"/>
      <c r="SW97" s="59"/>
      <c r="SX97" s="59"/>
      <c r="SY97" s="59"/>
      <c r="SZ97" s="59"/>
      <c r="TA97" s="59"/>
      <c r="TB97" s="59"/>
      <c r="TC97" s="59"/>
      <c r="TD97" s="59"/>
      <c r="TE97" s="59"/>
      <c r="TF97" s="59"/>
      <c r="TG97" s="59"/>
      <c r="TH97" s="59"/>
      <c r="TI97" s="59"/>
      <c r="TJ97" s="59"/>
      <c r="TK97" s="59"/>
      <c r="TL97" s="59"/>
      <c r="TM97" s="59"/>
      <c r="TN97" s="59"/>
      <c r="TO97" s="59"/>
      <c r="TP97" s="59"/>
      <c r="TQ97" s="59"/>
      <c r="TR97" s="59"/>
      <c r="TS97" s="59"/>
      <c r="TT97" s="59"/>
      <c r="TU97" s="59"/>
      <c r="TV97" s="59"/>
      <c r="TW97" s="59"/>
      <c r="TX97" s="59"/>
      <c r="TY97" s="59"/>
      <c r="TZ97" s="59"/>
      <c r="UA97" s="59"/>
      <c r="UB97" s="59"/>
      <c r="UC97" s="59"/>
      <c r="UD97" s="59"/>
      <c r="UE97" s="59"/>
      <c r="UF97" s="59"/>
      <c r="UG97" s="59"/>
      <c r="UH97" s="59"/>
      <c r="UI97" s="59"/>
      <c r="UJ97" s="59"/>
      <c r="UK97" s="59"/>
      <c r="UL97" s="59"/>
      <c r="UM97" s="59"/>
      <c r="UN97" s="59"/>
      <c r="UO97" s="59"/>
      <c r="UP97" s="59"/>
      <c r="UQ97" s="59"/>
      <c r="UR97" s="59"/>
      <c r="US97" s="59"/>
      <c r="UT97" s="59"/>
      <c r="UU97" s="59"/>
      <c r="UV97" s="59"/>
      <c r="UW97" s="59"/>
      <c r="UX97" s="59"/>
      <c r="UY97" s="59"/>
      <c r="UZ97" s="59"/>
      <c r="VA97" s="59"/>
      <c r="VB97" s="59"/>
      <c r="VC97" s="59"/>
      <c r="VD97" s="59"/>
      <c r="VE97" s="59"/>
      <c r="VF97" s="59"/>
      <c r="VG97" s="59"/>
      <c r="VH97" s="59"/>
      <c r="VI97" s="59"/>
      <c r="VJ97" s="59"/>
      <c r="VK97" s="59"/>
      <c r="VL97" s="59"/>
      <c r="VM97" s="59"/>
      <c r="VN97" s="59"/>
      <c r="VO97" s="59"/>
      <c r="VP97" s="59"/>
      <c r="VQ97" s="59"/>
      <c r="VR97" s="59"/>
      <c r="VS97" s="59"/>
      <c r="VT97" s="59"/>
      <c r="VU97" s="59"/>
      <c r="VV97" s="59"/>
      <c r="VW97" s="59"/>
      <c r="VX97" s="59"/>
      <c r="VY97" s="59"/>
      <c r="VZ97" s="59"/>
      <c r="WA97" s="59"/>
      <c r="WB97" s="59"/>
      <c r="WC97" s="59"/>
      <c r="WD97" s="59"/>
      <c r="WE97" s="59"/>
      <c r="WF97" s="59"/>
      <c r="WG97" s="59"/>
      <c r="WH97" s="59"/>
      <c r="WI97" s="59"/>
      <c r="WJ97" s="59"/>
      <c r="WK97" s="59"/>
      <c r="WL97" s="59"/>
      <c r="WM97" s="59"/>
      <c r="WN97" s="59"/>
      <c r="WO97" s="59"/>
      <c r="WP97" s="59"/>
      <c r="WQ97" s="59"/>
      <c r="WR97" s="59"/>
      <c r="WS97" s="59"/>
      <c r="WT97" s="59"/>
      <c r="WU97" s="59"/>
      <c r="WV97" s="59"/>
      <c r="WW97" s="59"/>
      <c r="WX97" s="59"/>
      <c r="WY97" s="59"/>
      <c r="WZ97" s="59"/>
      <c r="XA97" s="59"/>
      <c r="XB97" s="59"/>
      <c r="XC97" s="59"/>
      <c r="XD97" s="59"/>
      <c r="XE97" s="59"/>
      <c r="XF97" s="59"/>
      <c r="XG97" s="59"/>
      <c r="XH97" s="59"/>
      <c r="XI97" s="59"/>
      <c r="XJ97" s="59"/>
      <c r="XK97" s="59"/>
      <c r="XL97" s="59"/>
      <c r="XM97" s="59"/>
      <c r="XN97" s="59"/>
      <c r="XO97" s="59"/>
      <c r="XP97" s="59"/>
      <c r="XQ97" s="59"/>
      <c r="XR97" s="59"/>
      <c r="XS97" s="59"/>
      <c r="XT97" s="59"/>
      <c r="XU97" s="59"/>
      <c r="XV97" s="59"/>
      <c r="XW97" s="59"/>
      <c r="XX97" s="59"/>
      <c r="XY97" s="59"/>
      <c r="XZ97" s="59"/>
      <c r="YA97" s="59"/>
      <c r="YB97" s="59"/>
      <c r="YC97" s="59"/>
      <c r="YD97" s="59"/>
      <c r="YE97" s="59"/>
      <c r="YF97" s="59"/>
      <c r="YG97" s="59"/>
      <c r="YH97" s="59"/>
      <c r="YI97" s="59"/>
      <c r="YJ97" s="59"/>
      <c r="YK97" s="59"/>
      <c r="YL97" s="59"/>
      <c r="YM97" s="59"/>
      <c r="YN97" s="59"/>
      <c r="YO97" s="59"/>
      <c r="YP97" s="59"/>
      <c r="YQ97" s="59"/>
      <c r="YR97" s="59"/>
      <c r="YS97" s="59"/>
      <c r="YT97" s="59"/>
      <c r="YU97" s="59"/>
      <c r="YV97" s="59"/>
      <c r="YW97" s="59"/>
      <c r="YX97" s="59"/>
      <c r="YY97" s="59"/>
      <c r="YZ97" s="59"/>
      <c r="ZA97" s="59"/>
      <c r="ZB97" s="59"/>
      <c r="ZC97" s="59"/>
      <c r="ZD97" s="59"/>
      <c r="ZE97" s="59"/>
      <c r="ZF97" s="59"/>
      <c r="ZG97" s="59"/>
      <c r="ZH97" s="59"/>
      <c r="ZI97" s="59"/>
      <c r="ZJ97" s="59"/>
      <c r="ZK97" s="59"/>
      <c r="ZL97" s="59"/>
      <c r="ZM97" s="59"/>
      <c r="ZN97" s="59"/>
      <c r="ZO97" s="59"/>
      <c r="ZP97" s="59"/>
      <c r="ZQ97" s="59"/>
      <c r="ZR97" s="59"/>
      <c r="ZS97" s="59"/>
      <c r="ZT97" s="59"/>
      <c r="ZU97" s="59"/>
      <c r="ZV97" s="59"/>
      <c r="ZW97" s="59"/>
      <c r="ZX97" s="59"/>
      <c r="ZY97" s="59"/>
      <c r="ZZ97" s="59"/>
      <c r="AAA97" s="59"/>
      <c r="AAB97" s="59"/>
      <c r="AAC97" s="59"/>
      <c r="AAD97" s="59"/>
      <c r="AAE97" s="59"/>
      <c r="AAF97" s="59"/>
      <c r="AAG97" s="59"/>
      <c r="AAH97" s="59"/>
      <c r="AAI97" s="59"/>
      <c r="AAJ97" s="59"/>
      <c r="AAK97" s="59"/>
      <c r="AAL97" s="59"/>
      <c r="AAM97" s="59"/>
      <c r="AAN97" s="59"/>
      <c r="AAO97" s="59"/>
      <c r="AAP97" s="59"/>
      <c r="AAQ97" s="59"/>
      <c r="AAR97" s="59"/>
      <c r="AAS97" s="59"/>
      <c r="AAT97" s="59"/>
      <c r="AAU97" s="59"/>
      <c r="AAV97" s="59"/>
      <c r="AAW97" s="59"/>
      <c r="AAX97" s="59"/>
      <c r="AAY97" s="59"/>
      <c r="AAZ97" s="59"/>
      <c r="ABA97" s="59"/>
      <c r="ABB97" s="59"/>
      <c r="ABC97" s="59"/>
      <c r="ABD97" s="59"/>
      <c r="ABE97" s="59"/>
      <c r="ABF97" s="59"/>
      <c r="ABG97" s="59"/>
      <c r="ABH97" s="59"/>
      <c r="ABI97" s="59"/>
      <c r="ABJ97" s="59"/>
      <c r="ABK97" s="59"/>
      <c r="ABL97" s="59"/>
      <c r="ABM97" s="59"/>
      <c r="ABN97" s="59"/>
      <c r="ABO97" s="59"/>
      <c r="ABP97" s="59"/>
      <c r="ABQ97" s="59"/>
      <c r="ABR97" s="59"/>
      <c r="ABS97" s="59"/>
      <c r="ABT97" s="59"/>
      <c r="ABU97" s="59"/>
      <c r="ABV97" s="59"/>
      <c r="ABW97" s="59"/>
      <c r="ABX97" s="59"/>
      <c r="ABY97" s="59"/>
      <c r="ABZ97" s="59"/>
      <c r="ACA97" s="59"/>
      <c r="ACB97" s="59"/>
      <c r="ACC97" s="59"/>
      <c r="ACD97" s="59"/>
      <c r="ACE97" s="59"/>
      <c r="ACF97" s="59"/>
      <c r="ACG97" s="59"/>
      <c r="ACH97" s="59"/>
      <c r="ACI97" s="59"/>
      <c r="ACJ97" s="59"/>
      <c r="ACK97" s="59"/>
      <c r="ACL97" s="59"/>
      <c r="ACM97" s="59"/>
      <c r="ACN97" s="59"/>
      <c r="ACO97" s="59"/>
      <c r="ACP97" s="59"/>
      <c r="ACQ97" s="59"/>
      <c r="ACR97" s="59"/>
      <c r="ACS97" s="59"/>
      <c r="ACT97" s="59"/>
      <c r="ACU97" s="59"/>
      <c r="ACV97" s="59"/>
      <c r="ACW97" s="59"/>
      <c r="ACX97" s="59"/>
      <c r="ACY97" s="59"/>
      <c r="ACZ97" s="59"/>
      <c r="ADA97" s="59"/>
      <c r="ADB97" s="59"/>
      <c r="ADC97" s="59"/>
      <c r="ADD97" s="59"/>
      <c r="ADE97" s="59"/>
      <c r="ADF97" s="59"/>
      <c r="ADG97" s="59"/>
      <c r="ADH97" s="59"/>
      <c r="ADI97" s="59"/>
      <c r="ADJ97" s="59"/>
      <c r="ADK97" s="59"/>
      <c r="ADL97" s="59"/>
      <c r="ADM97" s="59"/>
      <c r="ADN97" s="59"/>
      <c r="ADO97" s="59"/>
      <c r="ADP97" s="59"/>
      <c r="ADQ97" s="59"/>
      <c r="ADR97" s="59"/>
      <c r="ADS97" s="59"/>
      <c r="ADT97" s="59"/>
      <c r="ADU97" s="59"/>
      <c r="ADV97" s="59"/>
      <c r="ADW97" s="59"/>
      <c r="ADX97" s="59"/>
      <c r="ADY97" s="59"/>
      <c r="ADZ97" s="59"/>
      <c r="AEA97" s="59"/>
      <c r="AEB97" s="59"/>
      <c r="AEC97" s="59"/>
      <c r="AED97" s="59"/>
      <c r="AEE97" s="59"/>
      <c r="AEF97" s="59"/>
      <c r="AEG97" s="59"/>
      <c r="AEH97" s="59"/>
      <c r="AEI97" s="59"/>
      <c r="AEJ97" s="59"/>
      <c r="AEK97" s="59"/>
      <c r="AEL97" s="59"/>
      <c r="AEM97" s="59"/>
      <c r="AEN97" s="59"/>
      <c r="AEO97" s="59"/>
      <c r="AEP97" s="59"/>
      <c r="AEQ97" s="59"/>
      <c r="AER97" s="59"/>
      <c r="AES97" s="59"/>
      <c r="AET97" s="59"/>
      <c r="AEU97" s="59"/>
      <c r="AEV97" s="59"/>
      <c r="AEW97" s="59"/>
      <c r="AEX97" s="59"/>
      <c r="AEY97" s="59"/>
      <c r="AEZ97" s="59"/>
      <c r="AFA97" s="59"/>
      <c r="AFB97" s="59"/>
      <c r="AFC97" s="59"/>
      <c r="AFD97" s="59"/>
      <c r="AFE97" s="59"/>
      <c r="AFF97" s="59"/>
      <c r="AFG97" s="59"/>
      <c r="AFH97" s="59"/>
      <c r="AFI97" s="59"/>
      <c r="AFJ97" s="59"/>
      <c r="AFK97" s="59"/>
      <c r="AFL97" s="59"/>
      <c r="AFM97" s="59"/>
      <c r="AFN97" s="59"/>
      <c r="AFO97" s="59"/>
      <c r="AFP97" s="59"/>
      <c r="AFQ97" s="59"/>
      <c r="AFR97" s="59"/>
      <c r="AFS97" s="59"/>
      <c r="AFT97" s="59"/>
      <c r="AFU97" s="59"/>
      <c r="AFV97" s="59"/>
      <c r="AFW97" s="59"/>
      <c r="AFX97" s="59"/>
      <c r="AFY97" s="59"/>
      <c r="AFZ97" s="59"/>
      <c r="AGA97" s="59"/>
      <c r="AGB97" s="59"/>
      <c r="AGC97" s="59"/>
      <c r="AGD97" s="59"/>
      <c r="AGE97" s="59"/>
      <c r="AGF97" s="59"/>
      <c r="AGG97" s="59"/>
      <c r="AGH97" s="59"/>
      <c r="AGI97" s="59"/>
      <c r="AGJ97" s="59"/>
      <c r="AGK97" s="59"/>
      <c r="AGL97" s="59"/>
      <c r="AGM97" s="59"/>
      <c r="AGN97" s="59"/>
      <c r="AGO97" s="59"/>
      <c r="AGP97" s="59"/>
      <c r="AGQ97" s="59"/>
      <c r="AGR97" s="59"/>
      <c r="AGS97" s="59"/>
      <c r="AGT97" s="59"/>
      <c r="AGU97" s="59"/>
      <c r="AGV97" s="59"/>
      <c r="AGW97" s="59"/>
      <c r="AGX97" s="59"/>
      <c r="AGY97" s="59"/>
      <c r="AGZ97" s="59"/>
      <c r="AHA97" s="59"/>
      <c r="AHB97" s="59"/>
      <c r="AHC97" s="59"/>
      <c r="AHD97" s="59"/>
      <c r="AHE97" s="59"/>
      <c r="AHF97" s="59"/>
      <c r="AHG97" s="59"/>
      <c r="AHH97" s="59"/>
      <c r="AHI97" s="59"/>
      <c r="AHJ97" s="59"/>
      <c r="AHK97" s="59"/>
      <c r="AHL97" s="59"/>
      <c r="AHM97" s="59"/>
      <c r="AHN97" s="59"/>
      <c r="AHO97" s="59"/>
      <c r="AHP97" s="59"/>
      <c r="AHQ97" s="59"/>
      <c r="AHR97" s="59"/>
      <c r="AHS97" s="59"/>
      <c r="AHT97" s="59"/>
      <c r="AHU97" s="59"/>
      <c r="AHV97" s="59"/>
      <c r="AHW97" s="59"/>
      <c r="AHX97" s="59"/>
      <c r="AHY97" s="59"/>
      <c r="AHZ97" s="59"/>
      <c r="AIA97" s="59"/>
      <c r="AIB97" s="59"/>
      <c r="AIC97" s="59"/>
      <c r="AID97" s="59"/>
      <c r="AIE97" s="59"/>
      <c r="AIF97" s="59"/>
      <c r="AIG97" s="59"/>
      <c r="AIH97" s="59"/>
      <c r="AII97" s="59"/>
      <c r="AIJ97" s="59"/>
      <c r="AIK97" s="59"/>
      <c r="AIL97" s="59"/>
      <c r="AIM97" s="59"/>
      <c r="AIN97" s="59"/>
      <c r="AIO97" s="59"/>
      <c r="AIP97" s="59"/>
      <c r="AIQ97" s="59"/>
      <c r="AIR97" s="59"/>
      <c r="AIS97" s="59"/>
      <c r="AIT97" s="59"/>
      <c r="AIU97" s="59"/>
      <c r="AIV97" s="59"/>
      <c r="AIW97" s="59"/>
      <c r="AIX97" s="59"/>
      <c r="AIY97" s="59"/>
      <c r="AIZ97" s="59"/>
      <c r="AJA97" s="59"/>
      <c r="AJB97" s="59"/>
      <c r="AJC97" s="59"/>
      <c r="AJD97" s="59"/>
      <c r="AJE97" s="59"/>
      <c r="AJF97" s="59"/>
      <c r="AJG97" s="59"/>
      <c r="AJH97" s="59"/>
      <c r="AJI97" s="59"/>
      <c r="AJJ97" s="59"/>
      <c r="AJK97" s="59"/>
      <c r="AJL97" s="59"/>
      <c r="AJM97" s="59"/>
      <c r="AJN97" s="59"/>
      <c r="AJO97" s="59"/>
      <c r="AJP97" s="59"/>
      <c r="AJQ97" s="59"/>
      <c r="AJR97" s="59"/>
      <c r="AJS97" s="59"/>
      <c r="AJT97" s="59"/>
      <c r="AJU97" s="59"/>
      <c r="AJV97" s="59"/>
      <c r="AJW97" s="59"/>
      <c r="AJX97" s="59"/>
      <c r="AJY97" s="59"/>
      <c r="AJZ97" s="59"/>
      <c r="AKA97" s="59"/>
      <c r="AKB97" s="59"/>
      <c r="AKC97" s="59"/>
      <c r="AKD97" s="59"/>
      <c r="AKE97" s="59"/>
      <c r="AKF97" s="59"/>
      <c r="AKG97" s="59"/>
      <c r="AKH97" s="59"/>
      <c r="AKI97" s="59"/>
      <c r="AKJ97" s="59"/>
      <c r="AKK97" s="59"/>
      <c r="AKL97" s="59"/>
      <c r="AKM97" s="59"/>
      <c r="AKN97" s="59"/>
      <c r="AKO97" s="59"/>
      <c r="AKP97" s="59"/>
      <c r="AKQ97" s="59"/>
      <c r="AKR97" s="59"/>
      <c r="AKS97" s="59"/>
      <c r="AKT97" s="59"/>
      <c r="AKU97" s="59"/>
      <c r="AKV97" s="59"/>
      <c r="AKW97" s="59"/>
      <c r="AKX97" s="59"/>
      <c r="AKY97" s="59"/>
      <c r="AKZ97" s="59"/>
      <c r="ALA97" s="59"/>
      <c r="ALB97" s="59"/>
      <c r="ALC97" s="59"/>
      <c r="ALD97" s="59"/>
      <c r="ALE97" s="59"/>
      <c r="ALF97" s="59"/>
      <c r="ALG97" s="59"/>
      <c r="ALH97" s="59"/>
      <c r="ALI97" s="59"/>
      <c r="ALJ97" s="59"/>
      <c r="ALK97" s="59"/>
      <c r="ALL97" s="59"/>
      <c r="ALM97" s="59"/>
      <c r="ALN97" s="59"/>
      <c r="ALO97" s="59"/>
      <c r="ALP97" s="59"/>
      <c r="ALQ97" s="59"/>
      <c r="ALR97" s="59"/>
      <c r="ALS97" s="59"/>
      <c r="ALT97" s="59"/>
      <c r="ALU97" s="59"/>
      <c r="ALV97" s="59"/>
      <c r="ALW97" s="59"/>
      <c r="ALX97" s="59"/>
      <c r="ALY97" s="59"/>
    </row>
    <row r="98" spans="1:1013" s="58" customFormat="1" x14ac:dyDescent="0.15">
      <c r="A98" s="1"/>
      <c r="B98" s="2"/>
      <c r="C98" s="56"/>
      <c r="D98" s="56"/>
      <c r="E98" s="4"/>
      <c r="F98" s="5"/>
      <c r="G98" s="61"/>
      <c r="H98" s="62"/>
      <c r="I98" s="61"/>
      <c r="J98" s="5"/>
      <c r="K98" s="2"/>
      <c r="L98" s="56"/>
      <c r="M98" s="56"/>
      <c r="N98" s="4"/>
      <c r="O98" s="5"/>
      <c r="P98" s="4"/>
      <c r="Q98" s="5"/>
      <c r="R98" s="4"/>
      <c r="S98" s="5"/>
      <c r="T98" s="2"/>
      <c r="U98" s="56"/>
      <c r="V98" s="56"/>
      <c r="W98" s="4"/>
      <c r="X98" s="5"/>
      <c r="Y98" s="4"/>
      <c r="Z98" s="5"/>
      <c r="AA98" s="4"/>
      <c r="AB98" s="5"/>
      <c r="AC98" s="5"/>
      <c r="AD98" s="8"/>
      <c r="AE98" s="8"/>
      <c r="AF98" s="8"/>
      <c r="AG98" s="8"/>
      <c r="AH98" s="8"/>
      <c r="AI98" s="8"/>
      <c r="AJ98" s="8"/>
      <c r="AK98" s="8"/>
      <c r="AL98" s="5"/>
      <c r="AM98" s="8"/>
      <c r="AN98" s="8"/>
      <c r="AO98" s="8"/>
      <c r="AP98" s="8"/>
      <c r="AQ98" s="8"/>
      <c r="AR98" s="8"/>
      <c r="AS98" s="8"/>
      <c r="AT98" s="8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9"/>
      <c r="IV98" s="59"/>
      <c r="IW98" s="59"/>
      <c r="IX98" s="59"/>
      <c r="IY98" s="59"/>
      <c r="IZ98" s="59"/>
      <c r="JA98" s="59"/>
      <c r="JB98" s="59"/>
      <c r="JC98" s="59"/>
      <c r="JD98" s="59"/>
      <c r="JE98" s="59"/>
      <c r="JF98" s="59"/>
      <c r="JG98" s="59"/>
      <c r="JH98" s="59"/>
      <c r="JI98" s="59"/>
      <c r="JJ98" s="59"/>
      <c r="JK98" s="59"/>
      <c r="JL98" s="59"/>
      <c r="JM98" s="59"/>
      <c r="JN98" s="59"/>
      <c r="JO98" s="59"/>
      <c r="JP98" s="59"/>
      <c r="JQ98" s="59"/>
      <c r="JR98" s="59"/>
      <c r="JS98" s="59"/>
      <c r="JT98" s="59"/>
      <c r="JU98" s="59"/>
      <c r="JV98" s="59"/>
      <c r="JW98" s="59"/>
      <c r="JX98" s="59"/>
      <c r="JY98" s="59"/>
      <c r="JZ98" s="59"/>
      <c r="KA98" s="59"/>
      <c r="KB98" s="59"/>
      <c r="KC98" s="59"/>
      <c r="KD98" s="59"/>
      <c r="KE98" s="59"/>
      <c r="KF98" s="59"/>
      <c r="KG98" s="59"/>
      <c r="KH98" s="59"/>
      <c r="KI98" s="59"/>
      <c r="KJ98" s="59"/>
      <c r="KK98" s="59"/>
      <c r="KL98" s="59"/>
      <c r="KM98" s="59"/>
      <c r="KN98" s="59"/>
      <c r="KO98" s="59"/>
      <c r="KP98" s="59"/>
      <c r="KQ98" s="59"/>
      <c r="KR98" s="59"/>
      <c r="KS98" s="59"/>
      <c r="KT98" s="59"/>
      <c r="KU98" s="59"/>
      <c r="KV98" s="59"/>
      <c r="KW98" s="59"/>
      <c r="KX98" s="59"/>
      <c r="KY98" s="59"/>
      <c r="KZ98" s="59"/>
      <c r="LA98" s="59"/>
      <c r="LB98" s="59"/>
      <c r="LC98" s="59"/>
      <c r="LD98" s="59"/>
      <c r="LE98" s="59"/>
      <c r="LF98" s="59"/>
      <c r="LG98" s="59"/>
      <c r="LH98" s="59"/>
      <c r="LI98" s="59"/>
      <c r="LJ98" s="59"/>
      <c r="LK98" s="59"/>
      <c r="LL98" s="59"/>
      <c r="LM98" s="59"/>
      <c r="LN98" s="59"/>
      <c r="LO98" s="59"/>
      <c r="LP98" s="59"/>
      <c r="LQ98" s="59"/>
      <c r="LR98" s="59"/>
      <c r="LS98" s="59"/>
      <c r="LT98" s="59"/>
      <c r="LU98" s="59"/>
      <c r="LV98" s="59"/>
      <c r="LW98" s="59"/>
      <c r="LX98" s="59"/>
      <c r="LY98" s="59"/>
      <c r="LZ98" s="59"/>
      <c r="MA98" s="59"/>
      <c r="MB98" s="59"/>
      <c r="MC98" s="59"/>
      <c r="MD98" s="59"/>
      <c r="ME98" s="59"/>
      <c r="MF98" s="59"/>
      <c r="MG98" s="59"/>
      <c r="MH98" s="59"/>
      <c r="MI98" s="59"/>
      <c r="MJ98" s="59"/>
      <c r="MK98" s="59"/>
      <c r="ML98" s="59"/>
      <c r="MM98" s="59"/>
      <c r="MN98" s="59"/>
      <c r="MO98" s="59"/>
      <c r="MP98" s="59"/>
      <c r="MQ98" s="59"/>
      <c r="MR98" s="59"/>
      <c r="MS98" s="59"/>
      <c r="MT98" s="59"/>
      <c r="MU98" s="59"/>
      <c r="MV98" s="59"/>
      <c r="MW98" s="59"/>
      <c r="MX98" s="59"/>
      <c r="MY98" s="59"/>
      <c r="MZ98" s="59"/>
      <c r="NA98" s="59"/>
      <c r="NB98" s="59"/>
      <c r="NC98" s="59"/>
      <c r="ND98" s="59"/>
      <c r="NE98" s="59"/>
      <c r="NF98" s="59"/>
      <c r="NG98" s="59"/>
      <c r="NH98" s="59"/>
      <c r="NI98" s="59"/>
      <c r="NJ98" s="59"/>
      <c r="NK98" s="59"/>
      <c r="NL98" s="59"/>
      <c r="NM98" s="59"/>
      <c r="NN98" s="59"/>
      <c r="NO98" s="59"/>
      <c r="NP98" s="59"/>
      <c r="NQ98" s="59"/>
      <c r="NR98" s="59"/>
      <c r="NS98" s="59"/>
      <c r="NT98" s="59"/>
      <c r="NU98" s="59"/>
      <c r="NV98" s="59"/>
      <c r="NW98" s="59"/>
      <c r="NX98" s="59"/>
      <c r="NY98" s="59"/>
      <c r="NZ98" s="59"/>
      <c r="OA98" s="59"/>
      <c r="OB98" s="59"/>
      <c r="OC98" s="59"/>
      <c r="OD98" s="59"/>
      <c r="OE98" s="59"/>
      <c r="OF98" s="59"/>
      <c r="OG98" s="59"/>
      <c r="OH98" s="59"/>
      <c r="OI98" s="59"/>
      <c r="OJ98" s="59"/>
      <c r="OK98" s="59"/>
      <c r="OL98" s="59"/>
      <c r="OM98" s="59"/>
      <c r="ON98" s="59"/>
      <c r="OO98" s="59"/>
      <c r="OP98" s="59"/>
      <c r="OQ98" s="59"/>
      <c r="OR98" s="59"/>
      <c r="OS98" s="59"/>
      <c r="OT98" s="59"/>
      <c r="OU98" s="59"/>
      <c r="OV98" s="59"/>
      <c r="OW98" s="59"/>
      <c r="OX98" s="59"/>
      <c r="OY98" s="59"/>
      <c r="OZ98" s="59"/>
      <c r="PA98" s="59"/>
      <c r="PB98" s="59"/>
      <c r="PC98" s="59"/>
      <c r="PD98" s="59"/>
      <c r="PE98" s="59"/>
      <c r="PF98" s="59"/>
      <c r="PG98" s="59"/>
      <c r="PH98" s="59"/>
      <c r="PI98" s="59"/>
      <c r="PJ98" s="59"/>
      <c r="PK98" s="59"/>
      <c r="PL98" s="59"/>
      <c r="PM98" s="59"/>
      <c r="PN98" s="59"/>
      <c r="PO98" s="59"/>
      <c r="PP98" s="59"/>
      <c r="PQ98" s="59"/>
      <c r="PR98" s="59"/>
      <c r="PS98" s="59"/>
      <c r="PT98" s="59"/>
      <c r="PU98" s="59"/>
      <c r="PV98" s="59"/>
      <c r="PW98" s="59"/>
      <c r="PX98" s="59"/>
      <c r="PY98" s="59"/>
      <c r="PZ98" s="59"/>
      <c r="QA98" s="59"/>
      <c r="QB98" s="59"/>
      <c r="QC98" s="59"/>
      <c r="QD98" s="59"/>
      <c r="QE98" s="59"/>
      <c r="QF98" s="59"/>
      <c r="QG98" s="59"/>
      <c r="QH98" s="59"/>
      <c r="QI98" s="59"/>
      <c r="QJ98" s="59"/>
      <c r="QK98" s="59"/>
      <c r="QL98" s="59"/>
      <c r="QM98" s="59"/>
      <c r="QN98" s="59"/>
      <c r="QO98" s="59"/>
      <c r="QP98" s="59"/>
      <c r="QQ98" s="59"/>
      <c r="QR98" s="59"/>
      <c r="QS98" s="59"/>
      <c r="QT98" s="59"/>
      <c r="QU98" s="59"/>
      <c r="QV98" s="59"/>
      <c r="QW98" s="59"/>
      <c r="QX98" s="59"/>
      <c r="QY98" s="59"/>
      <c r="QZ98" s="59"/>
      <c r="RA98" s="59"/>
      <c r="RB98" s="59"/>
      <c r="RC98" s="59"/>
      <c r="RD98" s="59"/>
      <c r="RE98" s="59"/>
      <c r="RF98" s="59"/>
      <c r="RG98" s="59"/>
      <c r="RH98" s="59"/>
      <c r="RI98" s="59"/>
      <c r="RJ98" s="59"/>
      <c r="RK98" s="59"/>
      <c r="RL98" s="59"/>
      <c r="RM98" s="59"/>
      <c r="RN98" s="59"/>
      <c r="RO98" s="59"/>
      <c r="RP98" s="59"/>
      <c r="RQ98" s="59"/>
      <c r="RR98" s="59"/>
      <c r="RS98" s="59"/>
      <c r="RT98" s="59"/>
      <c r="RU98" s="59"/>
      <c r="RV98" s="59"/>
      <c r="RW98" s="59"/>
      <c r="RX98" s="59"/>
      <c r="RY98" s="59"/>
      <c r="RZ98" s="59"/>
      <c r="SA98" s="59"/>
      <c r="SB98" s="59"/>
      <c r="SC98" s="59"/>
      <c r="SD98" s="59"/>
      <c r="SE98" s="59"/>
      <c r="SF98" s="59"/>
      <c r="SG98" s="59"/>
      <c r="SH98" s="59"/>
      <c r="SI98" s="59"/>
      <c r="SJ98" s="59"/>
      <c r="SK98" s="59"/>
      <c r="SL98" s="59"/>
      <c r="SM98" s="59"/>
      <c r="SN98" s="59"/>
      <c r="SO98" s="59"/>
      <c r="SP98" s="59"/>
      <c r="SQ98" s="59"/>
      <c r="SR98" s="59"/>
      <c r="SS98" s="59"/>
      <c r="ST98" s="59"/>
      <c r="SU98" s="59"/>
      <c r="SV98" s="59"/>
      <c r="SW98" s="59"/>
      <c r="SX98" s="59"/>
      <c r="SY98" s="59"/>
      <c r="SZ98" s="59"/>
      <c r="TA98" s="59"/>
      <c r="TB98" s="59"/>
      <c r="TC98" s="59"/>
      <c r="TD98" s="59"/>
      <c r="TE98" s="59"/>
      <c r="TF98" s="59"/>
      <c r="TG98" s="59"/>
      <c r="TH98" s="59"/>
      <c r="TI98" s="59"/>
      <c r="TJ98" s="59"/>
      <c r="TK98" s="59"/>
      <c r="TL98" s="59"/>
      <c r="TM98" s="59"/>
      <c r="TN98" s="59"/>
      <c r="TO98" s="59"/>
      <c r="TP98" s="59"/>
      <c r="TQ98" s="59"/>
      <c r="TR98" s="59"/>
      <c r="TS98" s="59"/>
      <c r="TT98" s="59"/>
      <c r="TU98" s="59"/>
      <c r="TV98" s="59"/>
      <c r="TW98" s="59"/>
      <c r="TX98" s="59"/>
      <c r="TY98" s="59"/>
      <c r="TZ98" s="59"/>
      <c r="UA98" s="59"/>
      <c r="UB98" s="59"/>
      <c r="UC98" s="59"/>
      <c r="UD98" s="59"/>
      <c r="UE98" s="59"/>
      <c r="UF98" s="59"/>
      <c r="UG98" s="59"/>
      <c r="UH98" s="59"/>
      <c r="UI98" s="59"/>
      <c r="UJ98" s="59"/>
      <c r="UK98" s="59"/>
      <c r="UL98" s="59"/>
      <c r="UM98" s="59"/>
      <c r="UN98" s="59"/>
      <c r="UO98" s="59"/>
      <c r="UP98" s="59"/>
      <c r="UQ98" s="59"/>
      <c r="UR98" s="59"/>
      <c r="US98" s="59"/>
      <c r="UT98" s="59"/>
      <c r="UU98" s="59"/>
      <c r="UV98" s="59"/>
      <c r="UW98" s="59"/>
      <c r="UX98" s="59"/>
      <c r="UY98" s="59"/>
      <c r="UZ98" s="59"/>
      <c r="VA98" s="59"/>
      <c r="VB98" s="59"/>
      <c r="VC98" s="59"/>
      <c r="VD98" s="59"/>
      <c r="VE98" s="59"/>
      <c r="VF98" s="59"/>
      <c r="VG98" s="59"/>
      <c r="VH98" s="59"/>
      <c r="VI98" s="59"/>
      <c r="VJ98" s="59"/>
      <c r="VK98" s="59"/>
      <c r="VL98" s="59"/>
      <c r="VM98" s="59"/>
      <c r="VN98" s="59"/>
      <c r="VO98" s="59"/>
      <c r="VP98" s="59"/>
      <c r="VQ98" s="59"/>
      <c r="VR98" s="59"/>
      <c r="VS98" s="59"/>
      <c r="VT98" s="59"/>
      <c r="VU98" s="59"/>
      <c r="VV98" s="59"/>
      <c r="VW98" s="59"/>
      <c r="VX98" s="59"/>
      <c r="VY98" s="59"/>
      <c r="VZ98" s="59"/>
      <c r="WA98" s="59"/>
      <c r="WB98" s="59"/>
      <c r="WC98" s="59"/>
      <c r="WD98" s="59"/>
      <c r="WE98" s="59"/>
      <c r="WF98" s="59"/>
      <c r="WG98" s="59"/>
      <c r="WH98" s="59"/>
      <c r="WI98" s="59"/>
      <c r="WJ98" s="59"/>
      <c r="WK98" s="59"/>
      <c r="WL98" s="59"/>
      <c r="WM98" s="59"/>
      <c r="WN98" s="59"/>
      <c r="WO98" s="59"/>
      <c r="WP98" s="59"/>
      <c r="WQ98" s="59"/>
      <c r="WR98" s="59"/>
      <c r="WS98" s="59"/>
      <c r="WT98" s="59"/>
      <c r="WU98" s="59"/>
      <c r="WV98" s="59"/>
      <c r="WW98" s="59"/>
      <c r="WX98" s="59"/>
      <c r="WY98" s="59"/>
      <c r="WZ98" s="59"/>
      <c r="XA98" s="59"/>
      <c r="XB98" s="59"/>
      <c r="XC98" s="59"/>
      <c r="XD98" s="59"/>
      <c r="XE98" s="59"/>
      <c r="XF98" s="59"/>
      <c r="XG98" s="59"/>
      <c r="XH98" s="59"/>
      <c r="XI98" s="59"/>
      <c r="XJ98" s="59"/>
      <c r="XK98" s="59"/>
      <c r="XL98" s="59"/>
      <c r="XM98" s="59"/>
      <c r="XN98" s="59"/>
      <c r="XO98" s="59"/>
      <c r="XP98" s="59"/>
      <c r="XQ98" s="59"/>
      <c r="XR98" s="59"/>
      <c r="XS98" s="59"/>
      <c r="XT98" s="59"/>
      <c r="XU98" s="59"/>
      <c r="XV98" s="59"/>
      <c r="XW98" s="59"/>
      <c r="XX98" s="59"/>
      <c r="XY98" s="59"/>
      <c r="XZ98" s="59"/>
      <c r="YA98" s="59"/>
      <c r="YB98" s="59"/>
      <c r="YC98" s="59"/>
      <c r="YD98" s="59"/>
      <c r="YE98" s="59"/>
      <c r="YF98" s="59"/>
      <c r="YG98" s="59"/>
      <c r="YH98" s="59"/>
      <c r="YI98" s="59"/>
      <c r="YJ98" s="59"/>
      <c r="YK98" s="59"/>
      <c r="YL98" s="59"/>
      <c r="YM98" s="59"/>
      <c r="YN98" s="59"/>
      <c r="YO98" s="59"/>
      <c r="YP98" s="59"/>
      <c r="YQ98" s="59"/>
      <c r="YR98" s="59"/>
      <c r="YS98" s="59"/>
      <c r="YT98" s="59"/>
      <c r="YU98" s="59"/>
      <c r="YV98" s="59"/>
      <c r="YW98" s="59"/>
      <c r="YX98" s="59"/>
      <c r="YY98" s="59"/>
      <c r="YZ98" s="59"/>
      <c r="ZA98" s="59"/>
      <c r="ZB98" s="59"/>
      <c r="ZC98" s="59"/>
      <c r="ZD98" s="59"/>
      <c r="ZE98" s="59"/>
      <c r="ZF98" s="59"/>
      <c r="ZG98" s="59"/>
      <c r="ZH98" s="59"/>
      <c r="ZI98" s="59"/>
      <c r="ZJ98" s="59"/>
      <c r="ZK98" s="59"/>
      <c r="ZL98" s="59"/>
      <c r="ZM98" s="59"/>
      <c r="ZN98" s="59"/>
      <c r="ZO98" s="59"/>
      <c r="ZP98" s="59"/>
      <c r="ZQ98" s="59"/>
      <c r="ZR98" s="59"/>
      <c r="ZS98" s="59"/>
      <c r="ZT98" s="59"/>
      <c r="ZU98" s="59"/>
      <c r="ZV98" s="59"/>
      <c r="ZW98" s="59"/>
      <c r="ZX98" s="59"/>
      <c r="ZY98" s="59"/>
      <c r="ZZ98" s="59"/>
      <c r="AAA98" s="59"/>
      <c r="AAB98" s="59"/>
      <c r="AAC98" s="59"/>
      <c r="AAD98" s="59"/>
      <c r="AAE98" s="59"/>
      <c r="AAF98" s="59"/>
      <c r="AAG98" s="59"/>
      <c r="AAH98" s="59"/>
      <c r="AAI98" s="59"/>
      <c r="AAJ98" s="59"/>
      <c r="AAK98" s="59"/>
      <c r="AAL98" s="59"/>
      <c r="AAM98" s="59"/>
      <c r="AAN98" s="59"/>
      <c r="AAO98" s="59"/>
      <c r="AAP98" s="59"/>
      <c r="AAQ98" s="59"/>
      <c r="AAR98" s="59"/>
      <c r="AAS98" s="59"/>
      <c r="AAT98" s="59"/>
      <c r="AAU98" s="59"/>
      <c r="AAV98" s="59"/>
      <c r="AAW98" s="59"/>
      <c r="AAX98" s="59"/>
      <c r="AAY98" s="59"/>
      <c r="AAZ98" s="59"/>
      <c r="ABA98" s="59"/>
      <c r="ABB98" s="59"/>
      <c r="ABC98" s="59"/>
      <c r="ABD98" s="59"/>
      <c r="ABE98" s="59"/>
      <c r="ABF98" s="59"/>
      <c r="ABG98" s="59"/>
      <c r="ABH98" s="59"/>
      <c r="ABI98" s="59"/>
      <c r="ABJ98" s="59"/>
      <c r="ABK98" s="59"/>
      <c r="ABL98" s="59"/>
      <c r="ABM98" s="59"/>
      <c r="ABN98" s="59"/>
      <c r="ABO98" s="59"/>
      <c r="ABP98" s="59"/>
      <c r="ABQ98" s="59"/>
      <c r="ABR98" s="59"/>
      <c r="ABS98" s="59"/>
      <c r="ABT98" s="59"/>
      <c r="ABU98" s="59"/>
      <c r="ABV98" s="59"/>
      <c r="ABW98" s="59"/>
      <c r="ABX98" s="59"/>
      <c r="ABY98" s="59"/>
      <c r="ABZ98" s="59"/>
      <c r="ACA98" s="59"/>
      <c r="ACB98" s="59"/>
      <c r="ACC98" s="59"/>
      <c r="ACD98" s="59"/>
      <c r="ACE98" s="59"/>
      <c r="ACF98" s="59"/>
      <c r="ACG98" s="59"/>
      <c r="ACH98" s="59"/>
      <c r="ACI98" s="59"/>
      <c r="ACJ98" s="59"/>
      <c r="ACK98" s="59"/>
      <c r="ACL98" s="59"/>
      <c r="ACM98" s="59"/>
      <c r="ACN98" s="59"/>
      <c r="ACO98" s="59"/>
      <c r="ACP98" s="59"/>
      <c r="ACQ98" s="59"/>
      <c r="ACR98" s="59"/>
      <c r="ACS98" s="59"/>
      <c r="ACT98" s="59"/>
      <c r="ACU98" s="59"/>
      <c r="ACV98" s="59"/>
      <c r="ACW98" s="59"/>
      <c r="ACX98" s="59"/>
      <c r="ACY98" s="59"/>
      <c r="ACZ98" s="59"/>
      <c r="ADA98" s="59"/>
      <c r="ADB98" s="59"/>
      <c r="ADC98" s="59"/>
      <c r="ADD98" s="59"/>
      <c r="ADE98" s="59"/>
      <c r="ADF98" s="59"/>
      <c r="ADG98" s="59"/>
      <c r="ADH98" s="59"/>
      <c r="ADI98" s="59"/>
      <c r="ADJ98" s="59"/>
      <c r="ADK98" s="59"/>
      <c r="ADL98" s="59"/>
      <c r="ADM98" s="59"/>
      <c r="ADN98" s="59"/>
      <c r="ADO98" s="59"/>
      <c r="ADP98" s="59"/>
      <c r="ADQ98" s="59"/>
      <c r="ADR98" s="59"/>
      <c r="ADS98" s="59"/>
      <c r="ADT98" s="59"/>
      <c r="ADU98" s="59"/>
      <c r="ADV98" s="59"/>
      <c r="ADW98" s="59"/>
      <c r="ADX98" s="59"/>
      <c r="ADY98" s="59"/>
      <c r="ADZ98" s="59"/>
      <c r="AEA98" s="59"/>
      <c r="AEB98" s="59"/>
      <c r="AEC98" s="59"/>
      <c r="AED98" s="59"/>
      <c r="AEE98" s="59"/>
      <c r="AEF98" s="59"/>
      <c r="AEG98" s="59"/>
      <c r="AEH98" s="59"/>
      <c r="AEI98" s="59"/>
      <c r="AEJ98" s="59"/>
      <c r="AEK98" s="59"/>
      <c r="AEL98" s="59"/>
      <c r="AEM98" s="59"/>
      <c r="AEN98" s="59"/>
      <c r="AEO98" s="59"/>
      <c r="AEP98" s="59"/>
      <c r="AEQ98" s="59"/>
      <c r="AER98" s="59"/>
      <c r="AES98" s="59"/>
      <c r="AET98" s="59"/>
      <c r="AEU98" s="59"/>
      <c r="AEV98" s="59"/>
      <c r="AEW98" s="59"/>
      <c r="AEX98" s="59"/>
      <c r="AEY98" s="59"/>
      <c r="AEZ98" s="59"/>
      <c r="AFA98" s="59"/>
      <c r="AFB98" s="59"/>
      <c r="AFC98" s="59"/>
      <c r="AFD98" s="59"/>
      <c r="AFE98" s="59"/>
      <c r="AFF98" s="59"/>
      <c r="AFG98" s="59"/>
      <c r="AFH98" s="59"/>
      <c r="AFI98" s="59"/>
      <c r="AFJ98" s="59"/>
      <c r="AFK98" s="59"/>
      <c r="AFL98" s="59"/>
      <c r="AFM98" s="59"/>
      <c r="AFN98" s="59"/>
      <c r="AFO98" s="59"/>
      <c r="AFP98" s="59"/>
      <c r="AFQ98" s="59"/>
      <c r="AFR98" s="59"/>
      <c r="AFS98" s="59"/>
      <c r="AFT98" s="59"/>
      <c r="AFU98" s="59"/>
      <c r="AFV98" s="59"/>
      <c r="AFW98" s="59"/>
      <c r="AFX98" s="59"/>
      <c r="AFY98" s="59"/>
      <c r="AFZ98" s="59"/>
      <c r="AGA98" s="59"/>
      <c r="AGB98" s="59"/>
      <c r="AGC98" s="59"/>
      <c r="AGD98" s="59"/>
      <c r="AGE98" s="59"/>
      <c r="AGF98" s="59"/>
      <c r="AGG98" s="59"/>
      <c r="AGH98" s="59"/>
      <c r="AGI98" s="59"/>
      <c r="AGJ98" s="59"/>
      <c r="AGK98" s="59"/>
      <c r="AGL98" s="59"/>
      <c r="AGM98" s="59"/>
      <c r="AGN98" s="59"/>
      <c r="AGO98" s="59"/>
      <c r="AGP98" s="59"/>
      <c r="AGQ98" s="59"/>
      <c r="AGR98" s="59"/>
      <c r="AGS98" s="59"/>
      <c r="AGT98" s="59"/>
      <c r="AGU98" s="59"/>
      <c r="AGV98" s="59"/>
      <c r="AGW98" s="59"/>
      <c r="AGX98" s="59"/>
      <c r="AGY98" s="59"/>
      <c r="AGZ98" s="59"/>
      <c r="AHA98" s="59"/>
      <c r="AHB98" s="59"/>
      <c r="AHC98" s="59"/>
      <c r="AHD98" s="59"/>
      <c r="AHE98" s="59"/>
      <c r="AHF98" s="59"/>
      <c r="AHG98" s="59"/>
      <c r="AHH98" s="59"/>
      <c r="AHI98" s="59"/>
      <c r="AHJ98" s="59"/>
      <c r="AHK98" s="59"/>
      <c r="AHL98" s="59"/>
      <c r="AHM98" s="59"/>
      <c r="AHN98" s="59"/>
      <c r="AHO98" s="59"/>
      <c r="AHP98" s="59"/>
      <c r="AHQ98" s="59"/>
      <c r="AHR98" s="59"/>
      <c r="AHS98" s="59"/>
      <c r="AHT98" s="59"/>
      <c r="AHU98" s="59"/>
      <c r="AHV98" s="59"/>
      <c r="AHW98" s="59"/>
      <c r="AHX98" s="59"/>
      <c r="AHY98" s="59"/>
      <c r="AHZ98" s="59"/>
      <c r="AIA98" s="59"/>
      <c r="AIB98" s="59"/>
      <c r="AIC98" s="59"/>
      <c r="AID98" s="59"/>
      <c r="AIE98" s="59"/>
      <c r="AIF98" s="59"/>
      <c r="AIG98" s="59"/>
      <c r="AIH98" s="59"/>
      <c r="AII98" s="59"/>
      <c r="AIJ98" s="59"/>
      <c r="AIK98" s="59"/>
      <c r="AIL98" s="59"/>
      <c r="AIM98" s="59"/>
      <c r="AIN98" s="59"/>
      <c r="AIO98" s="59"/>
      <c r="AIP98" s="59"/>
      <c r="AIQ98" s="59"/>
      <c r="AIR98" s="59"/>
      <c r="AIS98" s="59"/>
      <c r="AIT98" s="59"/>
      <c r="AIU98" s="59"/>
      <c r="AIV98" s="59"/>
      <c r="AIW98" s="59"/>
      <c r="AIX98" s="59"/>
      <c r="AIY98" s="59"/>
      <c r="AIZ98" s="59"/>
      <c r="AJA98" s="59"/>
      <c r="AJB98" s="59"/>
      <c r="AJC98" s="59"/>
      <c r="AJD98" s="59"/>
      <c r="AJE98" s="59"/>
      <c r="AJF98" s="59"/>
      <c r="AJG98" s="59"/>
      <c r="AJH98" s="59"/>
      <c r="AJI98" s="59"/>
      <c r="AJJ98" s="59"/>
      <c r="AJK98" s="59"/>
      <c r="AJL98" s="59"/>
      <c r="AJM98" s="59"/>
      <c r="AJN98" s="59"/>
      <c r="AJO98" s="59"/>
      <c r="AJP98" s="59"/>
      <c r="AJQ98" s="59"/>
      <c r="AJR98" s="59"/>
      <c r="AJS98" s="59"/>
      <c r="AJT98" s="59"/>
      <c r="AJU98" s="59"/>
      <c r="AJV98" s="59"/>
      <c r="AJW98" s="59"/>
      <c r="AJX98" s="59"/>
      <c r="AJY98" s="59"/>
      <c r="AJZ98" s="59"/>
      <c r="AKA98" s="59"/>
      <c r="AKB98" s="59"/>
      <c r="AKC98" s="59"/>
      <c r="AKD98" s="59"/>
      <c r="AKE98" s="59"/>
      <c r="AKF98" s="59"/>
      <c r="AKG98" s="59"/>
      <c r="AKH98" s="59"/>
      <c r="AKI98" s="59"/>
      <c r="AKJ98" s="59"/>
      <c r="AKK98" s="59"/>
      <c r="AKL98" s="59"/>
      <c r="AKM98" s="59"/>
      <c r="AKN98" s="59"/>
      <c r="AKO98" s="59"/>
      <c r="AKP98" s="59"/>
      <c r="AKQ98" s="59"/>
      <c r="AKR98" s="59"/>
      <c r="AKS98" s="59"/>
      <c r="AKT98" s="59"/>
      <c r="AKU98" s="59"/>
      <c r="AKV98" s="59"/>
      <c r="AKW98" s="59"/>
      <c r="AKX98" s="59"/>
      <c r="AKY98" s="59"/>
      <c r="AKZ98" s="59"/>
      <c r="ALA98" s="59"/>
      <c r="ALB98" s="59"/>
      <c r="ALC98" s="59"/>
      <c r="ALD98" s="59"/>
      <c r="ALE98" s="59"/>
      <c r="ALF98" s="59"/>
      <c r="ALG98" s="59"/>
      <c r="ALH98" s="59"/>
      <c r="ALI98" s="59"/>
      <c r="ALJ98" s="59"/>
      <c r="ALK98" s="59"/>
      <c r="ALL98" s="59"/>
      <c r="ALM98" s="59"/>
      <c r="ALN98" s="59"/>
      <c r="ALO98" s="59"/>
      <c r="ALP98" s="59"/>
      <c r="ALQ98" s="59"/>
      <c r="ALR98" s="59"/>
      <c r="ALS98" s="59"/>
      <c r="ALT98" s="59"/>
      <c r="ALU98" s="59"/>
      <c r="ALV98" s="59"/>
      <c r="ALW98" s="59"/>
      <c r="ALX98" s="59"/>
      <c r="ALY98" s="59"/>
    </row>
    <row r="99" spans="1:1013" s="58" customFormat="1" x14ac:dyDescent="0.15">
      <c r="A99" s="1"/>
      <c r="B99" s="2"/>
      <c r="C99" s="56"/>
      <c r="D99" s="56"/>
      <c r="E99" s="4"/>
      <c r="F99" s="5"/>
      <c r="G99" s="61"/>
      <c r="H99" s="62"/>
      <c r="I99" s="61"/>
      <c r="J99" s="5"/>
      <c r="K99" s="2"/>
      <c r="L99" s="56"/>
      <c r="M99" s="56"/>
      <c r="N99" s="4"/>
      <c r="O99" s="5"/>
      <c r="P99" s="4"/>
      <c r="Q99" s="5"/>
      <c r="R99" s="4"/>
      <c r="S99" s="5"/>
      <c r="T99" s="2"/>
      <c r="U99" s="56"/>
      <c r="V99" s="56"/>
      <c r="W99" s="4"/>
      <c r="X99" s="5"/>
      <c r="Y99" s="4"/>
      <c r="Z99" s="5"/>
      <c r="AA99" s="4"/>
      <c r="AB99" s="5"/>
      <c r="AC99" s="2"/>
      <c r="AD99" s="56"/>
      <c r="AE99" s="56"/>
      <c r="AF99" s="4"/>
      <c r="AG99" s="5"/>
      <c r="AH99" s="4"/>
      <c r="AI99" s="5"/>
      <c r="AJ99" s="4"/>
      <c r="AK99" s="5"/>
      <c r="AL99" s="2"/>
      <c r="AM99" s="56"/>
      <c r="AN99" s="56"/>
      <c r="AO99" s="4"/>
      <c r="AP99" s="5"/>
      <c r="AQ99" s="4"/>
      <c r="AR99" s="5"/>
      <c r="AS99" s="4"/>
      <c r="AT99" s="5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9"/>
      <c r="IV99" s="59"/>
      <c r="IW99" s="59"/>
      <c r="IX99" s="59"/>
      <c r="IY99" s="59"/>
      <c r="IZ99" s="59"/>
      <c r="JA99" s="59"/>
      <c r="JB99" s="59"/>
      <c r="JC99" s="59"/>
      <c r="JD99" s="59"/>
      <c r="JE99" s="59"/>
      <c r="JF99" s="59"/>
      <c r="JG99" s="59"/>
      <c r="JH99" s="59"/>
      <c r="JI99" s="59"/>
      <c r="JJ99" s="59"/>
      <c r="JK99" s="59"/>
      <c r="JL99" s="59"/>
      <c r="JM99" s="59"/>
      <c r="JN99" s="59"/>
      <c r="JO99" s="59"/>
      <c r="JP99" s="59"/>
      <c r="JQ99" s="59"/>
      <c r="JR99" s="59"/>
      <c r="JS99" s="59"/>
      <c r="JT99" s="59"/>
      <c r="JU99" s="59"/>
      <c r="JV99" s="59"/>
      <c r="JW99" s="59"/>
      <c r="JX99" s="59"/>
      <c r="JY99" s="59"/>
      <c r="JZ99" s="59"/>
      <c r="KA99" s="59"/>
      <c r="KB99" s="59"/>
      <c r="KC99" s="59"/>
      <c r="KD99" s="59"/>
      <c r="KE99" s="59"/>
      <c r="KF99" s="59"/>
      <c r="KG99" s="59"/>
      <c r="KH99" s="59"/>
      <c r="KI99" s="59"/>
      <c r="KJ99" s="59"/>
      <c r="KK99" s="59"/>
      <c r="KL99" s="59"/>
      <c r="KM99" s="59"/>
      <c r="KN99" s="59"/>
      <c r="KO99" s="59"/>
      <c r="KP99" s="59"/>
      <c r="KQ99" s="59"/>
      <c r="KR99" s="59"/>
      <c r="KS99" s="59"/>
      <c r="KT99" s="59"/>
      <c r="KU99" s="59"/>
      <c r="KV99" s="59"/>
      <c r="KW99" s="59"/>
      <c r="KX99" s="59"/>
      <c r="KY99" s="59"/>
      <c r="KZ99" s="59"/>
      <c r="LA99" s="59"/>
      <c r="LB99" s="59"/>
      <c r="LC99" s="59"/>
      <c r="LD99" s="59"/>
      <c r="LE99" s="59"/>
      <c r="LF99" s="59"/>
      <c r="LG99" s="59"/>
      <c r="LH99" s="59"/>
      <c r="LI99" s="59"/>
      <c r="LJ99" s="59"/>
      <c r="LK99" s="59"/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L99" s="59"/>
      <c r="MM99" s="59"/>
      <c r="MN99" s="59"/>
      <c r="MO99" s="59"/>
      <c r="MP99" s="59"/>
      <c r="MQ99" s="59"/>
      <c r="MR99" s="59"/>
      <c r="MS99" s="59"/>
      <c r="MT99" s="59"/>
      <c r="MU99" s="59"/>
      <c r="MV99" s="59"/>
      <c r="MW99" s="59"/>
      <c r="MX99" s="59"/>
      <c r="MY99" s="59"/>
      <c r="MZ99" s="59"/>
      <c r="NA99" s="59"/>
      <c r="NB99" s="59"/>
      <c r="NC99" s="59"/>
      <c r="ND99" s="59"/>
      <c r="NE99" s="59"/>
      <c r="NF99" s="59"/>
      <c r="NG99" s="59"/>
      <c r="NH99" s="59"/>
      <c r="NI99" s="59"/>
      <c r="NJ99" s="59"/>
      <c r="NK99" s="59"/>
      <c r="NL99" s="59"/>
      <c r="NM99" s="59"/>
      <c r="NN99" s="59"/>
      <c r="NO99" s="59"/>
      <c r="NP99" s="59"/>
      <c r="NQ99" s="59"/>
      <c r="NR99" s="59"/>
      <c r="NS99" s="59"/>
      <c r="NT99" s="59"/>
      <c r="NU99" s="59"/>
      <c r="NV99" s="59"/>
      <c r="NW99" s="59"/>
      <c r="NX99" s="59"/>
      <c r="NY99" s="59"/>
      <c r="NZ99" s="59"/>
      <c r="OA99" s="59"/>
      <c r="OB99" s="59"/>
      <c r="OC99" s="59"/>
      <c r="OD99" s="59"/>
      <c r="OE99" s="59"/>
      <c r="OF99" s="59"/>
      <c r="OG99" s="59"/>
      <c r="OH99" s="59"/>
      <c r="OI99" s="59"/>
      <c r="OJ99" s="59"/>
      <c r="OK99" s="59"/>
      <c r="OL99" s="59"/>
      <c r="OM99" s="59"/>
      <c r="ON99" s="59"/>
      <c r="OO99" s="59"/>
      <c r="OP99" s="59"/>
      <c r="OQ99" s="59"/>
      <c r="OR99" s="59"/>
      <c r="OS99" s="59"/>
      <c r="OT99" s="59"/>
      <c r="OU99" s="59"/>
      <c r="OV99" s="59"/>
      <c r="OW99" s="59"/>
      <c r="OX99" s="59"/>
      <c r="OY99" s="59"/>
      <c r="OZ99" s="59"/>
      <c r="PA99" s="59"/>
      <c r="PB99" s="59"/>
      <c r="PC99" s="59"/>
      <c r="PD99" s="59"/>
      <c r="PE99" s="59"/>
      <c r="PF99" s="59"/>
      <c r="PG99" s="59"/>
      <c r="PH99" s="59"/>
      <c r="PI99" s="59"/>
      <c r="PJ99" s="59"/>
      <c r="PK99" s="59"/>
      <c r="PL99" s="59"/>
      <c r="PM99" s="59"/>
      <c r="PN99" s="59"/>
      <c r="PO99" s="59"/>
      <c r="PP99" s="59"/>
      <c r="PQ99" s="59"/>
      <c r="PR99" s="59"/>
      <c r="PS99" s="59"/>
      <c r="PT99" s="59"/>
      <c r="PU99" s="59"/>
      <c r="PV99" s="59"/>
      <c r="PW99" s="59"/>
      <c r="PX99" s="59"/>
      <c r="PY99" s="59"/>
      <c r="PZ99" s="59"/>
      <c r="QA99" s="59"/>
      <c r="QB99" s="59"/>
      <c r="QC99" s="59"/>
      <c r="QD99" s="59"/>
      <c r="QE99" s="59"/>
      <c r="QF99" s="59"/>
      <c r="QG99" s="59"/>
      <c r="QH99" s="59"/>
      <c r="QI99" s="59"/>
      <c r="QJ99" s="59"/>
      <c r="QK99" s="59"/>
      <c r="QL99" s="59"/>
      <c r="QM99" s="59"/>
      <c r="QN99" s="59"/>
      <c r="QO99" s="59"/>
      <c r="QP99" s="59"/>
      <c r="QQ99" s="59"/>
      <c r="QR99" s="59"/>
      <c r="QS99" s="59"/>
      <c r="QT99" s="59"/>
      <c r="QU99" s="59"/>
      <c r="QV99" s="59"/>
      <c r="QW99" s="59"/>
      <c r="QX99" s="59"/>
      <c r="QY99" s="59"/>
      <c r="QZ99" s="59"/>
      <c r="RA99" s="59"/>
      <c r="RB99" s="59"/>
      <c r="RC99" s="59"/>
      <c r="RD99" s="59"/>
      <c r="RE99" s="59"/>
      <c r="RF99" s="59"/>
      <c r="RG99" s="59"/>
      <c r="RH99" s="59"/>
      <c r="RI99" s="59"/>
      <c r="RJ99" s="59"/>
      <c r="RK99" s="59"/>
      <c r="RL99" s="59"/>
      <c r="RM99" s="59"/>
      <c r="RN99" s="59"/>
      <c r="RO99" s="59"/>
      <c r="RP99" s="59"/>
      <c r="RQ99" s="59"/>
      <c r="RR99" s="59"/>
      <c r="RS99" s="59"/>
      <c r="RT99" s="59"/>
      <c r="RU99" s="59"/>
      <c r="RV99" s="59"/>
      <c r="RW99" s="59"/>
      <c r="RX99" s="59"/>
      <c r="RY99" s="59"/>
      <c r="RZ99" s="59"/>
      <c r="SA99" s="59"/>
      <c r="SB99" s="59"/>
      <c r="SC99" s="59"/>
      <c r="SD99" s="59"/>
      <c r="SE99" s="59"/>
      <c r="SF99" s="59"/>
      <c r="SG99" s="59"/>
      <c r="SH99" s="59"/>
      <c r="SI99" s="59"/>
      <c r="SJ99" s="59"/>
      <c r="SK99" s="59"/>
      <c r="SL99" s="59"/>
      <c r="SM99" s="59"/>
      <c r="SN99" s="59"/>
      <c r="SO99" s="59"/>
      <c r="SP99" s="59"/>
      <c r="SQ99" s="59"/>
      <c r="SR99" s="59"/>
      <c r="SS99" s="59"/>
      <c r="ST99" s="59"/>
      <c r="SU99" s="59"/>
      <c r="SV99" s="59"/>
      <c r="SW99" s="59"/>
      <c r="SX99" s="59"/>
      <c r="SY99" s="59"/>
      <c r="SZ99" s="59"/>
      <c r="TA99" s="59"/>
      <c r="TB99" s="59"/>
      <c r="TC99" s="59"/>
      <c r="TD99" s="59"/>
      <c r="TE99" s="59"/>
      <c r="TF99" s="59"/>
      <c r="TG99" s="59"/>
      <c r="TH99" s="59"/>
      <c r="TI99" s="59"/>
      <c r="TJ99" s="59"/>
      <c r="TK99" s="59"/>
      <c r="TL99" s="59"/>
      <c r="TM99" s="59"/>
      <c r="TN99" s="59"/>
      <c r="TO99" s="59"/>
      <c r="TP99" s="59"/>
      <c r="TQ99" s="59"/>
      <c r="TR99" s="59"/>
      <c r="TS99" s="59"/>
      <c r="TT99" s="59"/>
      <c r="TU99" s="59"/>
      <c r="TV99" s="59"/>
      <c r="TW99" s="59"/>
      <c r="TX99" s="59"/>
      <c r="TY99" s="59"/>
      <c r="TZ99" s="59"/>
      <c r="UA99" s="59"/>
      <c r="UB99" s="59"/>
      <c r="UC99" s="59"/>
      <c r="UD99" s="59"/>
      <c r="UE99" s="59"/>
      <c r="UF99" s="59"/>
      <c r="UG99" s="59"/>
      <c r="UH99" s="59"/>
      <c r="UI99" s="59"/>
      <c r="UJ99" s="59"/>
      <c r="UK99" s="59"/>
      <c r="UL99" s="59"/>
      <c r="UM99" s="59"/>
      <c r="UN99" s="59"/>
      <c r="UO99" s="59"/>
      <c r="UP99" s="59"/>
      <c r="UQ99" s="59"/>
      <c r="UR99" s="59"/>
      <c r="US99" s="59"/>
      <c r="UT99" s="59"/>
      <c r="UU99" s="59"/>
      <c r="UV99" s="59"/>
      <c r="UW99" s="59"/>
      <c r="UX99" s="59"/>
      <c r="UY99" s="59"/>
      <c r="UZ99" s="59"/>
      <c r="VA99" s="59"/>
      <c r="VB99" s="59"/>
      <c r="VC99" s="59"/>
      <c r="VD99" s="59"/>
      <c r="VE99" s="59"/>
      <c r="VF99" s="59"/>
      <c r="VG99" s="59"/>
      <c r="VH99" s="59"/>
      <c r="VI99" s="59"/>
      <c r="VJ99" s="59"/>
      <c r="VK99" s="59"/>
      <c r="VL99" s="59"/>
      <c r="VM99" s="59"/>
      <c r="VN99" s="59"/>
      <c r="VO99" s="59"/>
      <c r="VP99" s="59"/>
      <c r="VQ99" s="59"/>
      <c r="VR99" s="59"/>
      <c r="VS99" s="59"/>
      <c r="VT99" s="59"/>
      <c r="VU99" s="59"/>
      <c r="VV99" s="59"/>
      <c r="VW99" s="59"/>
      <c r="VX99" s="59"/>
      <c r="VY99" s="59"/>
      <c r="VZ99" s="59"/>
      <c r="WA99" s="59"/>
      <c r="WB99" s="59"/>
      <c r="WC99" s="59"/>
      <c r="WD99" s="59"/>
      <c r="WE99" s="59"/>
      <c r="WF99" s="59"/>
      <c r="WG99" s="59"/>
      <c r="WH99" s="59"/>
      <c r="WI99" s="59"/>
      <c r="WJ99" s="59"/>
      <c r="WK99" s="59"/>
      <c r="WL99" s="59"/>
      <c r="WM99" s="59"/>
      <c r="WN99" s="59"/>
      <c r="WO99" s="59"/>
      <c r="WP99" s="59"/>
      <c r="WQ99" s="59"/>
      <c r="WR99" s="59"/>
      <c r="WS99" s="59"/>
      <c r="WT99" s="59"/>
      <c r="WU99" s="59"/>
      <c r="WV99" s="59"/>
      <c r="WW99" s="59"/>
      <c r="WX99" s="59"/>
      <c r="WY99" s="59"/>
      <c r="WZ99" s="59"/>
      <c r="XA99" s="59"/>
      <c r="XB99" s="59"/>
      <c r="XC99" s="59"/>
      <c r="XD99" s="59"/>
      <c r="XE99" s="59"/>
      <c r="XF99" s="59"/>
      <c r="XG99" s="59"/>
      <c r="XH99" s="59"/>
      <c r="XI99" s="59"/>
      <c r="XJ99" s="59"/>
      <c r="XK99" s="59"/>
      <c r="XL99" s="59"/>
      <c r="XM99" s="59"/>
      <c r="XN99" s="59"/>
      <c r="XO99" s="59"/>
      <c r="XP99" s="59"/>
      <c r="XQ99" s="59"/>
      <c r="XR99" s="59"/>
      <c r="XS99" s="59"/>
      <c r="XT99" s="59"/>
      <c r="XU99" s="59"/>
      <c r="XV99" s="59"/>
      <c r="XW99" s="59"/>
      <c r="XX99" s="59"/>
      <c r="XY99" s="59"/>
      <c r="XZ99" s="59"/>
      <c r="YA99" s="59"/>
      <c r="YB99" s="59"/>
      <c r="YC99" s="59"/>
      <c r="YD99" s="59"/>
      <c r="YE99" s="59"/>
      <c r="YF99" s="59"/>
      <c r="YG99" s="59"/>
      <c r="YH99" s="59"/>
      <c r="YI99" s="59"/>
      <c r="YJ99" s="59"/>
      <c r="YK99" s="59"/>
      <c r="YL99" s="59"/>
      <c r="YM99" s="59"/>
      <c r="YN99" s="59"/>
      <c r="YO99" s="59"/>
      <c r="YP99" s="59"/>
      <c r="YQ99" s="59"/>
      <c r="YR99" s="59"/>
      <c r="YS99" s="59"/>
      <c r="YT99" s="59"/>
      <c r="YU99" s="59"/>
      <c r="YV99" s="59"/>
      <c r="YW99" s="59"/>
      <c r="YX99" s="59"/>
      <c r="YY99" s="59"/>
      <c r="YZ99" s="59"/>
      <c r="ZA99" s="59"/>
      <c r="ZB99" s="59"/>
      <c r="ZC99" s="59"/>
      <c r="ZD99" s="59"/>
      <c r="ZE99" s="59"/>
      <c r="ZF99" s="59"/>
      <c r="ZG99" s="59"/>
      <c r="ZH99" s="59"/>
      <c r="ZI99" s="59"/>
      <c r="ZJ99" s="59"/>
      <c r="ZK99" s="59"/>
      <c r="ZL99" s="59"/>
      <c r="ZM99" s="59"/>
      <c r="ZN99" s="59"/>
      <c r="ZO99" s="59"/>
      <c r="ZP99" s="59"/>
      <c r="ZQ99" s="59"/>
      <c r="ZR99" s="59"/>
      <c r="ZS99" s="59"/>
      <c r="ZT99" s="59"/>
      <c r="ZU99" s="59"/>
      <c r="ZV99" s="59"/>
      <c r="ZW99" s="59"/>
      <c r="ZX99" s="59"/>
      <c r="ZY99" s="59"/>
      <c r="ZZ99" s="59"/>
      <c r="AAA99" s="59"/>
      <c r="AAB99" s="59"/>
      <c r="AAC99" s="59"/>
      <c r="AAD99" s="59"/>
      <c r="AAE99" s="59"/>
      <c r="AAF99" s="59"/>
      <c r="AAG99" s="59"/>
      <c r="AAH99" s="59"/>
      <c r="AAI99" s="59"/>
      <c r="AAJ99" s="59"/>
      <c r="AAK99" s="59"/>
      <c r="AAL99" s="59"/>
      <c r="AAM99" s="59"/>
      <c r="AAN99" s="59"/>
      <c r="AAO99" s="59"/>
      <c r="AAP99" s="59"/>
      <c r="AAQ99" s="59"/>
      <c r="AAR99" s="59"/>
      <c r="AAS99" s="59"/>
      <c r="AAT99" s="59"/>
      <c r="AAU99" s="59"/>
      <c r="AAV99" s="59"/>
      <c r="AAW99" s="59"/>
      <c r="AAX99" s="59"/>
      <c r="AAY99" s="59"/>
      <c r="AAZ99" s="59"/>
      <c r="ABA99" s="59"/>
      <c r="ABB99" s="59"/>
      <c r="ABC99" s="59"/>
      <c r="ABD99" s="59"/>
      <c r="ABE99" s="59"/>
      <c r="ABF99" s="59"/>
      <c r="ABG99" s="59"/>
      <c r="ABH99" s="59"/>
      <c r="ABI99" s="59"/>
      <c r="ABJ99" s="59"/>
      <c r="ABK99" s="59"/>
      <c r="ABL99" s="59"/>
      <c r="ABM99" s="59"/>
      <c r="ABN99" s="59"/>
      <c r="ABO99" s="59"/>
      <c r="ABP99" s="59"/>
      <c r="ABQ99" s="59"/>
      <c r="ABR99" s="59"/>
      <c r="ABS99" s="59"/>
      <c r="ABT99" s="59"/>
      <c r="ABU99" s="59"/>
      <c r="ABV99" s="59"/>
      <c r="ABW99" s="59"/>
      <c r="ABX99" s="59"/>
      <c r="ABY99" s="59"/>
      <c r="ABZ99" s="59"/>
      <c r="ACA99" s="59"/>
      <c r="ACB99" s="59"/>
      <c r="ACC99" s="59"/>
      <c r="ACD99" s="59"/>
      <c r="ACE99" s="59"/>
      <c r="ACF99" s="59"/>
      <c r="ACG99" s="59"/>
      <c r="ACH99" s="59"/>
      <c r="ACI99" s="59"/>
      <c r="ACJ99" s="59"/>
      <c r="ACK99" s="59"/>
      <c r="ACL99" s="59"/>
      <c r="ACM99" s="59"/>
      <c r="ACN99" s="59"/>
      <c r="ACO99" s="59"/>
      <c r="ACP99" s="59"/>
      <c r="ACQ99" s="59"/>
      <c r="ACR99" s="59"/>
      <c r="ACS99" s="59"/>
      <c r="ACT99" s="59"/>
      <c r="ACU99" s="59"/>
      <c r="ACV99" s="59"/>
      <c r="ACW99" s="59"/>
      <c r="ACX99" s="59"/>
      <c r="ACY99" s="59"/>
      <c r="ACZ99" s="59"/>
      <c r="ADA99" s="59"/>
      <c r="ADB99" s="59"/>
      <c r="ADC99" s="59"/>
      <c r="ADD99" s="59"/>
      <c r="ADE99" s="59"/>
      <c r="ADF99" s="59"/>
      <c r="ADG99" s="59"/>
      <c r="ADH99" s="59"/>
      <c r="ADI99" s="59"/>
      <c r="ADJ99" s="59"/>
      <c r="ADK99" s="59"/>
      <c r="ADL99" s="59"/>
      <c r="ADM99" s="59"/>
      <c r="ADN99" s="59"/>
      <c r="ADO99" s="59"/>
      <c r="ADP99" s="59"/>
      <c r="ADQ99" s="59"/>
      <c r="ADR99" s="59"/>
      <c r="ADS99" s="59"/>
      <c r="ADT99" s="59"/>
      <c r="ADU99" s="59"/>
      <c r="ADV99" s="59"/>
      <c r="ADW99" s="59"/>
      <c r="ADX99" s="59"/>
      <c r="ADY99" s="59"/>
      <c r="ADZ99" s="59"/>
      <c r="AEA99" s="59"/>
      <c r="AEB99" s="59"/>
      <c r="AEC99" s="59"/>
      <c r="AED99" s="59"/>
      <c r="AEE99" s="59"/>
      <c r="AEF99" s="59"/>
      <c r="AEG99" s="59"/>
      <c r="AEH99" s="59"/>
      <c r="AEI99" s="59"/>
      <c r="AEJ99" s="59"/>
      <c r="AEK99" s="59"/>
      <c r="AEL99" s="59"/>
      <c r="AEM99" s="59"/>
      <c r="AEN99" s="59"/>
      <c r="AEO99" s="59"/>
      <c r="AEP99" s="59"/>
      <c r="AEQ99" s="59"/>
      <c r="AER99" s="59"/>
      <c r="AES99" s="59"/>
      <c r="AET99" s="59"/>
      <c r="AEU99" s="59"/>
      <c r="AEV99" s="59"/>
      <c r="AEW99" s="59"/>
      <c r="AEX99" s="59"/>
      <c r="AEY99" s="59"/>
      <c r="AEZ99" s="59"/>
      <c r="AFA99" s="59"/>
      <c r="AFB99" s="59"/>
      <c r="AFC99" s="59"/>
      <c r="AFD99" s="59"/>
      <c r="AFE99" s="59"/>
      <c r="AFF99" s="59"/>
      <c r="AFG99" s="59"/>
      <c r="AFH99" s="59"/>
      <c r="AFI99" s="59"/>
      <c r="AFJ99" s="59"/>
      <c r="AFK99" s="59"/>
      <c r="AFL99" s="59"/>
      <c r="AFM99" s="59"/>
      <c r="AFN99" s="59"/>
      <c r="AFO99" s="59"/>
      <c r="AFP99" s="59"/>
      <c r="AFQ99" s="59"/>
      <c r="AFR99" s="59"/>
      <c r="AFS99" s="59"/>
      <c r="AFT99" s="59"/>
      <c r="AFU99" s="59"/>
      <c r="AFV99" s="59"/>
      <c r="AFW99" s="59"/>
      <c r="AFX99" s="59"/>
      <c r="AFY99" s="59"/>
      <c r="AFZ99" s="59"/>
      <c r="AGA99" s="59"/>
      <c r="AGB99" s="59"/>
      <c r="AGC99" s="59"/>
      <c r="AGD99" s="59"/>
      <c r="AGE99" s="59"/>
      <c r="AGF99" s="59"/>
      <c r="AGG99" s="59"/>
      <c r="AGH99" s="59"/>
      <c r="AGI99" s="59"/>
      <c r="AGJ99" s="59"/>
      <c r="AGK99" s="59"/>
      <c r="AGL99" s="59"/>
      <c r="AGM99" s="59"/>
      <c r="AGN99" s="59"/>
      <c r="AGO99" s="59"/>
      <c r="AGP99" s="59"/>
      <c r="AGQ99" s="59"/>
      <c r="AGR99" s="59"/>
      <c r="AGS99" s="59"/>
      <c r="AGT99" s="59"/>
      <c r="AGU99" s="59"/>
      <c r="AGV99" s="59"/>
      <c r="AGW99" s="59"/>
      <c r="AGX99" s="59"/>
      <c r="AGY99" s="59"/>
      <c r="AGZ99" s="59"/>
      <c r="AHA99" s="59"/>
      <c r="AHB99" s="59"/>
      <c r="AHC99" s="59"/>
      <c r="AHD99" s="59"/>
      <c r="AHE99" s="59"/>
      <c r="AHF99" s="59"/>
      <c r="AHG99" s="59"/>
      <c r="AHH99" s="59"/>
      <c r="AHI99" s="59"/>
      <c r="AHJ99" s="59"/>
      <c r="AHK99" s="59"/>
      <c r="AHL99" s="59"/>
      <c r="AHM99" s="59"/>
      <c r="AHN99" s="59"/>
      <c r="AHO99" s="59"/>
      <c r="AHP99" s="59"/>
      <c r="AHQ99" s="59"/>
      <c r="AHR99" s="59"/>
      <c r="AHS99" s="59"/>
      <c r="AHT99" s="59"/>
      <c r="AHU99" s="59"/>
      <c r="AHV99" s="59"/>
      <c r="AHW99" s="59"/>
      <c r="AHX99" s="59"/>
      <c r="AHY99" s="59"/>
      <c r="AHZ99" s="59"/>
      <c r="AIA99" s="59"/>
      <c r="AIB99" s="59"/>
      <c r="AIC99" s="59"/>
      <c r="AID99" s="59"/>
      <c r="AIE99" s="59"/>
      <c r="AIF99" s="59"/>
      <c r="AIG99" s="59"/>
      <c r="AIH99" s="59"/>
      <c r="AII99" s="59"/>
      <c r="AIJ99" s="59"/>
      <c r="AIK99" s="59"/>
      <c r="AIL99" s="59"/>
      <c r="AIM99" s="59"/>
      <c r="AIN99" s="59"/>
      <c r="AIO99" s="59"/>
      <c r="AIP99" s="59"/>
      <c r="AIQ99" s="59"/>
      <c r="AIR99" s="59"/>
      <c r="AIS99" s="59"/>
      <c r="AIT99" s="59"/>
      <c r="AIU99" s="59"/>
      <c r="AIV99" s="59"/>
      <c r="AIW99" s="59"/>
      <c r="AIX99" s="59"/>
      <c r="AIY99" s="59"/>
      <c r="AIZ99" s="59"/>
      <c r="AJA99" s="59"/>
      <c r="AJB99" s="59"/>
      <c r="AJC99" s="59"/>
      <c r="AJD99" s="59"/>
      <c r="AJE99" s="59"/>
      <c r="AJF99" s="59"/>
      <c r="AJG99" s="59"/>
      <c r="AJH99" s="59"/>
      <c r="AJI99" s="59"/>
      <c r="AJJ99" s="59"/>
      <c r="AJK99" s="59"/>
      <c r="AJL99" s="59"/>
      <c r="AJM99" s="59"/>
      <c r="AJN99" s="59"/>
      <c r="AJO99" s="59"/>
      <c r="AJP99" s="59"/>
      <c r="AJQ99" s="59"/>
      <c r="AJR99" s="59"/>
      <c r="AJS99" s="59"/>
      <c r="AJT99" s="59"/>
      <c r="AJU99" s="59"/>
      <c r="AJV99" s="59"/>
      <c r="AJW99" s="59"/>
      <c r="AJX99" s="59"/>
      <c r="AJY99" s="59"/>
      <c r="AJZ99" s="59"/>
      <c r="AKA99" s="59"/>
      <c r="AKB99" s="59"/>
      <c r="AKC99" s="59"/>
      <c r="AKD99" s="59"/>
      <c r="AKE99" s="59"/>
      <c r="AKF99" s="59"/>
      <c r="AKG99" s="59"/>
      <c r="AKH99" s="59"/>
      <c r="AKI99" s="59"/>
      <c r="AKJ99" s="59"/>
      <c r="AKK99" s="59"/>
      <c r="AKL99" s="59"/>
      <c r="AKM99" s="59"/>
      <c r="AKN99" s="59"/>
      <c r="AKO99" s="59"/>
      <c r="AKP99" s="59"/>
      <c r="AKQ99" s="59"/>
      <c r="AKR99" s="59"/>
      <c r="AKS99" s="59"/>
      <c r="AKT99" s="59"/>
      <c r="AKU99" s="59"/>
      <c r="AKV99" s="59"/>
      <c r="AKW99" s="59"/>
      <c r="AKX99" s="59"/>
      <c r="AKY99" s="59"/>
      <c r="AKZ99" s="59"/>
      <c r="ALA99" s="59"/>
      <c r="ALB99" s="59"/>
      <c r="ALC99" s="59"/>
      <c r="ALD99" s="59"/>
      <c r="ALE99" s="59"/>
      <c r="ALF99" s="59"/>
      <c r="ALG99" s="59"/>
      <c r="ALH99" s="59"/>
      <c r="ALI99" s="59"/>
      <c r="ALJ99" s="59"/>
      <c r="ALK99" s="59"/>
      <c r="ALL99" s="59"/>
      <c r="ALM99" s="59"/>
      <c r="ALN99" s="59"/>
      <c r="ALO99" s="59"/>
      <c r="ALP99" s="59"/>
      <c r="ALQ99" s="59"/>
      <c r="ALR99" s="59"/>
      <c r="ALS99" s="59"/>
      <c r="ALT99" s="59"/>
      <c r="ALU99" s="59"/>
      <c r="ALV99" s="59"/>
      <c r="ALW99" s="59"/>
      <c r="ALX99" s="59"/>
      <c r="ALY99" s="59"/>
    </row>
    <row r="100" spans="1:1013" s="58" customFormat="1" x14ac:dyDescent="0.15">
      <c r="A100" s="1"/>
      <c r="B100" s="2"/>
      <c r="C100" s="56"/>
      <c r="D100" s="56"/>
      <c r="E100" s="4"/>
      <c r="F100" s="5"/>
      <c r="G100" s="61"/>
      <c r="H100" s="62"/>
      <c r="I100" s="61"/>
      <c r="J100" s="5"/>
      <c r="K100" s="2"/>
      <c r="L100" s="56"/>
      <c r="M100" s="56"/>
      <c r="N100" s="4"/>
      <c r="O100" s="5"/>
      <c r="P100" s="4"/>
      <c r="Q100" s="5"/>
      <c r="R100" s="4"/>
      <c r="S100" s="5"/>
      <c r="T100" s="2"/>
      <c r="U100" s="56"/>
      <c r="V100" s="56"/>
      <c r="W100" s="4"/>
      <c r="X100" s="5"/>
      <c r="Y100" s="4"/>
      <c r="Z100" s="5"/>
      <c r="AA100" s="4"/>
      <c r="AB100" s="5"/>
      <c r="AC100" s="2"/>
      <c r="AD100" s="56"/>
      <c r="AE100" s="56"/>
      <c r="AF100" s="4"/>
      <c r="AG100" s="5"/>
      <c r="AH100" s="4"/>
      <c r="AI100" s="5"/>
      <c r="AJ100" s="4"/>
      <c r="AK100" s="5"/>
      <c r="AL100" s="2"/>
      <c r="AM100" s="56"/>
      <c r="AN100" s="56"/>
      <c r="AO100" s="4"/>
      <c r="AP100" s="5"/>
      <c r="AQ100" s="4"/>
      <c r="AR100" s="5"/>
      <c r="AS100" s="4"/>
      <c r="AT100" s="5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  <c r="IJ100" s="57"/>
      <c r="IK100" s="57"/>
      <c r="IL100" s="57"/>
      <c r="IM100" s="57"/>
      <c r="IN100" s="57"/>
      <c r="IO100" s="57"/>
      <c r="IP100" s="57"/>
      <c r="IQ100" s="57"/>
      <c r="IR100" s="57"/>
      <c r="IS100" s="57"/>
      <c r="IT100" s="57"/>
      <c r="IU100" s="59"/>
      <c r="IV100" s="59"/>
      <c r="IW100" s="59"/>
      <c r="IX100" s="59"/>
      <c r="IY100" s="59"/>
      <c r="IZ100" s="59"/>
      <c r="JA100" s="59"/>
      <c r="JB100" s="59"/>
      <c r="JC100" s="59"/>
      <c r="JD100" s="59"/>
      <c r="JE100" s="59"/>
      <c r="JF100" s="59"/>
      <c r="JG100" s="59"/>
      <c r="JH100" s="59"/>
      <c r="JI100" s="59"/>
      <c r="JJ100" s="59"/>
      <c r="JK100" s="59"/>
      <c r="JL100" s="59"/>
      <c r="JM100" s="59"/>
      <c r="JN100" s="59"/>
      <c r="JO100" s="59"/>
      <c r="JP100" s="59"/>
      <c r="JQ100" s="59"/>
      <c r="JR100" s="59"/>
      <c r="JS100" s="59"/>
      <c r="JT100" s="59"/>
      <c r="JU100" s="59"/>
      <c r="JV100" s="59"/>
      <c r="JW100" s="59"/>
      <c r="JX100" s="59"/>
      <c r="JY100" s="59"/>
      <c r="JZ100" s="59"/>
      <c r="KA100" s="59"/>
      <c r="KB100" s="59"/>
      <c r="KC100" s="59"/>
      <c r="KD100" s="59"/>
      <c r="KE100" s="59"/>
      <c r="KF100" s="59"/>
      <c r="KG100" s="59"/>
      <c r="KH100" s="59"/>
      <c r="KI100" s="59"/>
      <c r="KJ100" s="59"/>
      <c r="KK100" s="59"/>
      <c r="KL100" s="59"/>
      <c r="KM100" s="59"/>
      <c r="KN100" s="59"/>
      <c r="KO100" s="59"/>
      <c r="KP100" s="59"/>
      <c r="KQ100" s="59"/>
      <c r="KR100" s="59"/>
      <c r="KS100" s="59"/>
      <c r="KT100" s="59"/>
      <c r="KU100" s="59"/>
      <c r="KV100" s="59"/>
      <c r="KW100" s="59"/>
      <c r="KX100" s="59"/>
      <c r="KY100" s="59"/>
      <c r="KZ100" s="59"/>
      <c r="LA100" s="59"/>
      <c r="LB100" s="59"/>
      <c r="LC100" s="59"/>
      <c r="LD100" s="59"/>
      <c r="LE100" s="59"/>
      <c r="LF100" s="59"/>
      <c r="LG100" s="59"/>
      <c r="LH100" s="59"/>
      <c r="LI100" s="59"/>
      <c r="LJ100" s="59"/>
      <c r="LK100" s="59"/>
      <c r="LL100" s="59"/>
      <c r="LM100" s="59"/>
      <c r="LN100" s="59"/>
      <c r="LO100" s="59"/>
      <c r="LP100" s="59"/>
      <c r="LQ100" s="59"/>
      <c r="LR100" s="59"/>
      <c r="LS100" s="59"/>
      <c r="LT100" s="59"/>
      <c r="LU100" s="59"/>
      <c r="LV100" s="59"/>
      <c r="LW100" s="59"/>
      <c r="LX100" s="59"/>
      <c r="LY100" s="59"/>
      <c r="LZ100" s="59"/>
      <c r="MA100" s="59"/>
      <c r="MB100" s="59"/>
      <c r="MC100" s="59"/>
      <c r="MD100" s="59"/>
      <c r="ME100" s="59"/>
      <c r="MF100" s="59"/>
      <c r="MG100" s="59"/>
      <c r="MH100" s="59"/>
      <c r="MI100" s="59"/>
      <c r="MJ100" s="59"/>
      <c r="MK100" s="59"/>
      <c r="ML100" s="59"/>
      <c r="MM100" s="59"/>
      <c r="MN100" s="59"/>
      <c r="MO100" s="59"/>
      <c r="MP100" s="59"/>
      <c r="MQ100" s="59"/>
      <c r="MR100" s="59"/>
      <c r="MS100" s="59"/>
      <c r="MT100" s="59"/>
      <c r="MU100" s="59"/>
      <c r="MV100" s="59"/>
      <c r="MW100" s="59"/>
      <c r="MX100" s="59"/>
      <c r="MY100" s="59"/>
      <c r="MZ100" s="59"/>
      <c r="NA100" s="59"/>
      <c r="NB100" s="59"/>
      <c r="NC100" s="59"/>
      <c r="ND100" s="59"/>
      <c r="NE100" s="59"/>
      <c r="NF100" s="59"/>
      <c r="NG100" s="59"/>
      <c r="NH100" s="59"/>
      <c r="NI100" s="59"/>
      <c r="NJ100" s="59"/>
      <c r="NK100" s="59"/>
      <c r="NL100" s="59"/>
      <c r="NM100" s="59"/>
      <c r="NN100" s="59"/>
      <c r="NO100" s="59"/>
      <c r="NP100" s="59"/>
      <c r="NQ100" s="59"/>
      <c r="NR100" s="59"/>
      <c r="NS100" s="59"/>
      <c r="NT100" s="59"/>
      <c r="NU100" s="59"/>
      <c r="NV100" s="59"/>
      <c r="NW100" s="59"/>
      <c r="NX100" s="59"/>
      <c r="NY100" s="59"/>
      <c r="NZ100" s="59"/>
      <c r="OA100" s="59"/>
      <c r="OB100" s="59"/>
      <c r="OC100" s="59"/>
      <c r="OD100" s="59"/>
      <c r="OE100" s="59"/>
      <c r="OF100" s="59"/>
      <c r="OG100" s="59"/>
      <c r="OH100" s="59"/>
      <c r="OI100" s="59"/>
      <c r="OJ100" s="59"/>
      <c r="OK100" s="59"/>
      <c r="OL100" s="59"/>
      <c r="OM100" s="59"/>
      <c r="ON100" s="59"/>
      <c r="OO100" s="59"/>
      <c r="OP100" s="59"/>
      <c r="OQ100" s="59"/>
      <c r="OR100" s="59"/>
      <c r="OS100" s="59"/>
      <c r="OT100" s="59"/>
      <c r="OU100" s="59"/>
      <c r="OV100" s="59"/>
      <c r="OW100" s="59"/>
      <c r="OX100" s="59"/>
      <c r="OY100" s="59"/>
      <c r="OZ100" s="59"/>
      <c r="PA100" s="59"/>
      <c r="PB100" s="59"/>
      <c r="PC100" s="59"/>
      <c r="PD100" s="59"/>
      <c r="PE100" s="59"/>
      <c r="PF100" s="59"/>
      <c r="PG100" s="59"/>
      <c r="PH100" s="59"/>
      <c r="PI100" s="59"/>
      <c r="PJ100" s="59"/>
      <c r="PK100" s="59"/>
      <c r="PL100" s="59"/>
      <c r="PM100" s="59"/>
      <c r="PN100" s="59"/>
      <c r="PO100" s="59"/>
      <c r="PP100" s="59"/>
      <c r="PQ100" s="59"/>
      <c r="PR100" s="59"/>
      <c r="PS100" s="59"/>
      <c r="PT100" s="59"/>
      <c r="PU100" s="59"/>
      <c r="PV100" s="59"/>
      <c r="PW100" s="59"/>
      <c r="PX100" s="59"/>
      <c r="PY100" s="59"/>
      <c r="PZ100" s="59"/>
      <c r="QA100" s="59"/>
      <c r="QB100" s="59"/>
      <c r="QC100" s="59"/>
      <c r="QD100" s="59"/>
      <c r="QE100" s="59"/>
      <c r="QF100" s="59"/>
      <c r="QG100" s="59"/>
      <c r="QH100" s="59"/>
      <c r="QI100" s="59"/>
      <c r="QJ100" s="59"/>
      <c r="QK100" s="59"/>
      <c r="QL100" s="59"/>
      <c r="QM100" s="59"/>
      <c r="QN100" s="59"/>
      <c r="QO100" s="59"/>
      <c r="QP100" s="59"/>
      <c r="QQ100" s="59"/>
      <c r="QR100" s="59"/>
      <c r="QS100" s="59"/>
      <c r="QT100" s="59"/>
      <c r="QU100" s="59"/>
      <c r="QV100" s="59"/>
      <c r="QW100" s="59"/>
      <c r="QX100" s="59"/>
      <c r="QY100" s="59"/>
      <c r="QZ100" s="59"/>
      <c r="RA100" s="59"/>
      <c r="RB100" s="59"/>
      <c r="RC100" s="59"/>
      <c r="RD100" s="59"/>
      <c r="RE100" s="59"/>
      <c r="RF100" s="59"/>
      <c r="RG100" s="59"/>
      <c r="RH100" s="59"/>
      <c r="RI100" s="59"/>
      <c r="RJ100" s="59"/>
      <c r="RK100" s="59"/>
      <c r="RL100" s="59"/>
      <c r="RM100" s="59"/>
      <c r="RN100" s="59"/>
      <c r="RO100" s="59"/>
      <c r="RP100" s="59"/>
      <c r="RQ100" s="59"/>
      <c r="RR100" s="59"/>
      <c r="RS100" s="59"/>
      <c r="RT100" s="59"/>
      <c r="RU100" s="59"/>
      <c r="RV100" s="59"/>
      <c r="RW100" s="59"/>
      <c r="RX100" s="59"/>
      <c r="RY100" s="59"/>
      <c r="RZ100" s="59"/>
      <c r="SA100" s="59"/>
      <c r="SB100" s="59"/>
      <c r="SC100" s="59"/>
      <c r="SD100" s="59"/>
      <c r="SE100" s="59"/>
      <c r="SF100" s="59"/>
      <c r="SG100" s="59"/>
      <c r="SH100" s="59"/>
      <c r="SI100" s="59"/>
      <c r="SJ100" s="59"/>
      <c r="SK100" s="59"/>
      <c r="SL100" s="59"/>
      <c r="SM100" s="59"/>
      <c r="SN100" s="59"/>
      <c r="SO100" s="59"/>
      <c r="SP100" s="59"/>
      <c r="SQ100" s="59"/>
      <c r="SR100" s="59"/>
      <c r="SS100" s="59"/>
      <c r="ST100" s="59"/>
      <c r="SU100" s="59"/>
      <c r="SV100" s="59"/>
      <c r="SW100" s="59"/>
      <c r="SX100" s="59"/>
      <c r="SY100" s="59"/>
      <c r="SZ100" s="59"/>
      <c r="TA100" s="59"/>
      <c r="TB100" s="59"/>
      <c r="TC100" s="59"/>
      <c r="TD100" s="59"/>
      <c r="TE100" s="59"/>
      <c r="TF100" s="59"/>
      <c r="TG100" s="59"/>
      <c r="TH100" s="59"/>
      <c r="TI100" s="59"/>
      <c r="TJ100" s="59"/>
      <c r="TK100" s="59"/>
      <c r="TL100" s="59"/>
      <c r="TM100" s="59"/>
      <c r="TN100" s="59"/>
      <c r="TO100" s="59"/>
      <c r="TP100" s="59"/>
      <c r="TQ100" s="59"/>
      <c r="TR100" s="59"/>
      <c r="TS100" s="59"/>
      <c r="TT100" s="59"/>
      <c r="TU100" s="59"/>
      <c r="TV100" s="59"/>
      <c r="TW100" s="59"/>
      <c r="TX100" s="59"/>
      <c r="TY100" s="59"/>
      <c r="TZ100" s="59"/>
      <c r="UA100" s="59"/>
      <c r="UB100" s="59"/>
      <c r="UC100" s="59"/>
      <c r="UD100" s="59"/>
      <c r="UE100" s="59"/>
      <c r="UF100" s="59"/>
      <c r="UG100" s="59"/>
      <c r="UH100" s="59"/>
      <c r="UI100" s="59"/>
      <c r="UJ100" s="59"/>
      <c r="UK100" s="59"/>
      <c r="UL100" s="59"/>
      <c r="UM100" s="59"/>
      <c r="UN100" s="59"/>
      <c r="UO100" s="59"/>
      <c r="UP100" s="59"/>
      <c r="UQ100" s="59"/>
      <c r="UR100" s="59"/>
      <c r="US100" s="59"/>
      <c r="UT100" s="59"/>
      <c r="UU100" s="59"/>
      <c r="UV100" s="59"/>
      <c r="UW100" s="59"/>
      <c r="UX100" s="59"/>
      <c r="UY100" s="59"/>
      <c r="UZ100" s="59"/>
      <c r="VA100" s="59"/>
      <c r="VB100" s="59"/>
      <c r="VC100" s="59"/>
      <c r="VD100" s="59"/>
      <c r="VE100" s="59"/>
      <c r="VF100" s="59"/>
      <c r="VG100" s="59"/>
      <c r="VH100" s="59"/>
      <c r="VI100" s="59"/>
      <c r="VJ100" s="59"/>
      <c r="VK100" s="59"/>
      <c r="VL100" s="59"/>
      <c r="VM100" s="59"/>
      <c r="VN100" s="59"/>
      <c r="VO100" s="59"/>
      <c r="VP100" s="59"/>
      <c r="VQ100" s="59"/>
      <c r="VR100" s="59"/>
      <c r="VS100" s="59"/>
      <c r="VT100" s="59"/>
      <c r="VU100" s="59"/>
      <c r="VV100" s="59"/>
      <c r="VW100" s="59"/>
      <c r="VX100" s="59"/>
      <c r="VY100" s="59"/>
      <c r="VZ100" s="59"/>
      <c r="WA100" s="59"/>
      <c r="WB100" s="59"/>
      <c r="WC100" s="59"/>
      <c r="WD100" s="59"/>
      <c r="WE100" s="59"/>
      <c r="WF100" s="59"/>
      <c r="WG100" s="59"/>
      <c r="WH100" s="59"/>
      <c r="WI100" s="59"/>
      <c r="WJ100" s="59"/>
      <c r="WK100" s="59"/>
      <c r="WL100" s="59"/>
      <c r="WM100" s="59"/>
      <c r="WN100" s="59"/>
      <c r="WO100" s="59"/>
      <c r="WP100" s="59"/>
      <c r="WQ100" s="59"/>
      <c r="WR100" s="59"/>
      <c r="WS100" s="59"/>
      <c r="WT100" s="59"/>
      <c r="WU100" s="59"/>
      <c r="WV100" s="59"/>
      <c r="WW100" s="59"/>
      <c r="WX100" s="59"/>
      <c r="WY100" s="59"/>
      <c r="WZ100" s="59"/>
      <c r="XA100" s="59"/>
      <c r="XB100" s="59"/>
      <c r="XC100" s="59"/>
      <c r="XD100" s="59"/>
      <c r="XE100" s="59"/>
      <c r="XF100" s="59"/>
      <c r="XG100" s="59"/>
      <c r="XH100" s="59"/>
      <c r="XI100" s="59"/>
      <c r="XJ100" s="59"/>
      <c r="XK100" s="59"/>
      <c r="XL100" s="59"/>
      <c r="XM100" s="59"/>
      <c r="XN100" s="59"/>
      <c r="XO100" s="59"/>
      <c r="XP100" s="59"/>
      <c r="XQ100" s="59"/>
      <c r="XR100" s="59"/>
      <c r="XS100" s="59"/>
      <c r="XT100" s="59"/>
      <c r="XU100" s="59"/>
      <c r="XV100" s="59"/>
      <c r="XW100" s="59"/>
      <c r="XX100" s="59"/>
      <c r="XY100" s="59"/>
      <c r="XZ100" s="59"/>
      <c r="YA100" s="59"/>
      <c r="YB100" s="59"/>
      <c r="YC100" s="59"/>
      <c r="YD100" s="59"/>
      <c r="YE100" s="59"/>
      <c r="YF100" s="59"/>
      <c r="YG100" s="59"/>
      <c r="YH100" s="59"/>
      <c r="YI100" s="59"/>
      <c r="YJ100" s="59"/>
      <c r="YK100" s="59"/>
      <c r="YL100" s="59"/>
      <c r="YM100" s="59"/>
      <c r="YN100" s="59"/>
      <c r="YO100" s="59"/>
      <c r="YP100" s="59"/>
      <c r="YQ100" s="59"/>
      <c r="YR100" s="59"/>
      <c r="YS100" s="59"/>
      <c r="YT100" s="59"/>
      <c r="YU100" s="59"/>
      <c r="YV100" s="59"/>
      <c r="YW100" s="59"/>
      <c r="YX100" s="59"/>
      <c r="YY100" s="59"/>
      <c r="YZ100" s="59"/>
      <c r="ZA100" s="59"/>
      <c r="ZB100" s="59"/>
      <c r="ZC100" s="59"/>
      <c r="ZD100" s="59"/>
      <c r="ZE100" s="59"/>
      <c r="ZF100" s="59"/>
      <c r="ZG100" s="59"/>
      <c r="ZH100" s="59"/>
      <c r="ZI100" s="59"/>
      <c r="ZJ100" s="59"/>
      <c r="ZK100" s="59"/>
      <c r="ZL100" s="59"/>
      <c r="ZM100" s="59"/>
      <c r="ZN100" s="59"/>
      <c r="ZO100" s="59"/>
      <c r="ZP100" s="59"/>
      <c r="ZQ100" s="59"/>
      <c r="ZR100" s="59"/>
      <c r="ZS100" s="59"/>
      <c r="ZT100" s="59"/>
      <c r="ZU100" s="59"/>
      <c r="ZV100" s="59"/>
      <c r="ZW100" s="59"/>
      <c r="ZX100" s="59"/>
      <c r="ZY100" s="59"/>
      <c r="ZZ100" s="59"/>
      <c r="AAA100" s="59"/>
      <c r="AAB100" s="59"/>
      <c r="AAC100" s="59"/>
      <c r="AAD100" s="59"/>
      <c r="AAE100" s="59"/>
      <c r="AAF100" s="59"/>
      <c r="AAG100" s="59"/>
      <c r="AAH100" s="59"/>
      <c r="AAI100" s="59"/>
      <c r="AAJ100" s="59"/>
      <c r="AAK100" s="59"/>
      <c r="AAL100" s="59"/>
      <c r="AAM100" s="59"/>
      <c r="AAN100" s="59"/>
      <c r="AAO100" s="59"/>
      <c r="AAP100" s="59"/>
      <c r="AAQ100" s="59"/>
      <c r="AAR100" s="59"/>
      <c r="AAS100" s="59"/>
      <c r="AAT100" s="59"/>
      <c r="AAU100" s="59"/>
      <c r="AAV100" s="59"/>
      <c r="AAW100" s="59"/>
      <c r="AAX100" s="59"/>
      <c r="AAY100" s="59"/>
      <c r="AAZ100" s="59"/>
      <c r="ABA100" s="59"/>
      <c r="ABB100" s="59"/>
      <c r="ABC100" s="59"/>
      <c r="ABD100" s="59"/>
      <c r="ABE100" s="59"/>
      <c r="ABF100" s="59"/>
      <c r="ABG100" s="59"/>
      <c r="ABH100" s="59"/>
      <c r="ABI100" s="59"/>
      <c r="ABJ100" s="59"/>
      <c r="ABK100" s="59"/>
      <c r="ABL100" s="59"/>
      <c r="ABM100" s="59"/>
      <c r="ABN100" s="59"/>
      <c r="ABO100" s="59"/>
      <c r="ABP100" s="59"/>
      <c r="ABQ100" s="59"/>
      <c r="ABR100" s="59"/>
      <c r="ABS100" s="59"/>
      <c r="ABT100" s="59"/>
      <c r="ABU100" s="59"/>
      <c r="ABV100" s="59"/>
      <c r="ABW100" s="59"/>
      <c r="ABX100" s="59"/>
      <c r="ABY100" s="59"/>
      <c r="ABZ100" s="59"/>
      <c r="ACA100" s="59"/>
      <c r="ACB100" s="59"/>
      <c r="ACC100" s="59"/>
      <c r="ACD100" s="59"/>
      <c r="ACE100" s="59"/>
      <c r="ACF100" s="59"/>
      <c r="ACG100" s="59"/>
      <c r="ACH100" s="59"/>
      <c r="ACI100" s="59"/>
      <c r="ACJ100" s="59"/>
      <c r="ACK100" s="59"/>
      <c r="ACL100" s="59"/>
      <c r="ACM100" s="59"/>
      <c r="ACN100" s="59"/>
      <c r="ACO100" s="59"/>
      <c r="ACP100" s="59"/>
      <c r="ACQ100" s="59"/>
      <c r="ACR100" s="59"/>
      <c r="ACS100" s="59"/>
      <c r="ACT100" s="59"/>
      <c r="ACU100" s="59"/>
      <c r="ACV100" s="59"/>
      <c r="ACW100" s="59"/>
      <c r="ACX100" s="59"/>
      <c r="ACY100" s="59"/>
      <c r="ACZ100" s="59"/>
      <c r="ADA100" s="59"/>
      <c r="ADB100" s="59"/>
      <c r="ADC100" s="59"/>
      <c r="ADD100" s="59"/>
      <c r="ADE100" s="59"/>
      <c r="ADF100" s="59"/>
      <c r="ADG100" s="59"/>
      <c r="ADH100" s="59"/>
      <c r="ADI100" s="59"/>
      <c r="ADJ100" s="59"/>
      <c r="ADK100" s="59"/>
      <c r="ADL100" s="59"/>
      <c r="ADM100" s="59"/>
      <c r="ADN100" s="59"/>
      <c r="ADO100" s="59"/>
      <c r="ADP100" s="59"/>
      <c r="ADQ100" s="59"/>
      <c r="ADR100" s="59"/>
      <c r="ADS100" s="59"/>
      <c r="ADT100" s="59"/>
      <c r="ADU100" s="59"/>
      <c r="ADV100" s="59"/>
      <c r="ADW100" s="59"/>
      <c r="ADX100" s="59"/>
      <c r="ADY100" s="59"/>
      <c r="ADZ100" s="59"/>
      <c r="AEA100" s="59"/>
      <c r="AEB100" s="59"/>
      <c r="AEC100" s="59"/>
      <c r="AED100" s="59"/>
      <c r="AEE100" s="59"/>
      <c r="AEF100" s="59"/>
      <c r="AEG100" s="59"/>
      <c r="AEH100" s="59"/>
      <c r="AEI100" s="59"/>
      <c r="AEJ100" s="59"/>
      <c r="AEK100" s="59"/>
      <c r="AEL100" s="59"/>
      <c r="AEM100" s="59"/>
      <c r="AEN100" s="59"/>
      <c r="AEO100" s="59"/>
      <c r="AEP100" s="59"/>
      <c r="AEQ100" s="59"/>
      <c r="AER100" s="59"/>
      <c r="AES100" s="59"/>
      <c r="AET100" s="59"/>
      <c r="AEU100" s="59"/>
      <c r="AEV100" s="59"/>
      <c r="AEW100" s="59"/>
      <c r="AEX100" s="59"/>
      <c r="AEY100" s="59"/>
      <c r="AEZ100" s="59"/>
      <c r="AFA100" s="59"/>
      <c r="AFB100" s="59"/>
      <c r="AFC100" s="59"/>
      <c r="AFD100" s="59"/>
      <c r="AFE100" s="59"/>
      <c r="AFF100" s="59"/>
      <c r="AFG100" s="59"/>
      <c r="AFH100" s="59"/>
      <c r="AFI100" s="59"/>
      <c r="AFJ100" s="59"/>
      <c r="AFK100" s="59"/>
      <c r="AFL100" s="59"/>
      <c r="AFM100" s="59"/>
      <c r="AFN100" s="59"/>
      <c r="AFO100" s="59"/>
      <c r="AFP100" s="59"/>
      <c r="AFQ100" s="59"/>
      <c r="AFR100" s="59"/>
      <c r="AFS100" s="59"/>
      <c r="AFT100" s="59"/>
      <c r="AFU100" s="59"/>
      <c r="AFV100" s="59"/>
      <c r="AFW100" s="59"/>
      <c r="AFX100" s="59"/>
      <c r="AFY100" s="59"/>
      <c r="AFZ100" s="59"/>
      <c r="AGA100" s="59"/>
      <c r="AGB100" s="59"/>
      <c r="AGC100" s="59"/>
      <c r="AGD100" s="59"/>
      <c r="AGE100" s="59"/>
      <c r="AGF100" s="59"/>
      <c r="AGG100" s="59"/>
      <c r="AGH100" s="59"/>
      <c r="AGI100" s="59"/>
      <c r="AGJ100" s="59"/>
      <c r="AGK100" s="59"/>
      <c r="AGL100" s="59"/>
      <c r="AGM100" s="59"/>
      <c r="AGN100" s="59"/>
      <c r="AGO100" s="59"/>
      <c r="AGP100" s="59"/>
      <c r="AGQ100" s="59"/>
      <c r="AGR100" s="59"/>
      <c r="AGS100" s="59"/>
      <c r="AGT100" s="59"/>
      <c r="AGU100" s="59"/>
      <c r="AGV100" s="59"/>
      <c r="AGW100" s="59"/>
      <c r="AGX100" s="59"/>
      <c r="AGY100" s="59"/>
      <c r="AGZ100" s="59"/>
      <c r="AHA100" s="59"/>
      <c r="AHB100" s="59"/>
      <c r="AHC100" s="59"/>
      <c r="AHD100" s="59"/>
      <c r="AHE100" s="59"/>
      <c r="AHF100" s="59"/>
      <c r="AHG100" s="59"/>
      <c r="AHH100" s="59"/>
      <c r="AHI100" s="59"/>
      <c r="AHJ100" s="59"/>
      <c r="AHK100" s="59"/>
      <c r="AHL100" s="59"/>
      <c r="AHM100" s="59"/>
      <c r="AHN100" s="59"/>
      <c r="AHO100" s="59"/>
      <c r="AHP100" s="59"/>
      <c r="AHQ100" s="59"/>
      <c r="AHR100" s="59"/>
      <c r="AHS100" s="59"/>
      <c r="AHT100" s="59"/>
      <c r="AHU100" s="59"/>
      <c r="AHV100" s="59"/>
      <c r="AHW100" s="59"/>
      <c r="AHX100" s="59"/>
      <c r="AHY100" s="59"/>
      <c r="AHZ100" s="59"/>
      <c r="AIA100" s="59"/>
      <c r="AIB100" s="59"/>
      <c r="AIC100" s="59"/>
      <c r="AID100" s="59"/>
      <c r="AIE100" s="59"/>
      <c r="AIF100" s="59"/>
      <c r="AIG100" s="59"/>
      <c r="AIH100" s="59"/>
      <c r="AII100" s="59"/>
      <c r="AIJ100" s="59"/>
      <c r="AIK100" s="59"/>
      <c r="AIL100" s="59"/>
      <c r="AIM100" s="59"/>
      <c r="AIN100" s="59"/>
      <c r="AIO100" s="59"/>
      <c r="AIP100" s="59"/>
      <c r="AIQ100" s="59"/>
      <c r="AIR100" s="59"/>
      <c r="AIS100" s="59"/>
      <c r="AIT100" s="59"/>
      <c r="AIU100" s="59"/>
      <c r="AIV100" s="59"/>
      <c r="AIW100" s="59"/>
      <c r="AIX100" s="59"/>
      <c r="AIY100" s="59"/>
      <c r="AIZ100" s="59"/>
      <c r="AJA100" s="59"/>
      <c r="AJB100" s="59"/>
      <c r="AJC100" s="59"/>
      <c r="AJD100" s="59"/>
      <c r="AJE100" s="59"/>
      <c r="AJF100" s="59"/>
      <c r="AJG100" s="59"/>
      <c r="AJH100" s="59"/>
      <c r="AJI100" s="59"/>
      <c r="AJJ100" s="59"/>
      <c r="AJK100" s="59"/>
      <c r="AJL100" s="59"/>
      <c r="AJM100" s="59"/>
      <c r="AJN100" s="59"/>
      <c r="AJO100" s="59"/>
      <c r="AJP100" s="59"/>
      <c r="AJQ100" s="59"/>
      <c r="AJR100" s="59"/>
      <c r="AJS100" s="59"/>
      <c r="AJT100" s="59"/>
      <c r="AJU100" s="59"/>
      <c r="AJV100" s="59"/>
      <c r="AJW100" s="59"/>
      <c r="AJX100" s="59"/>
      <c r="AJY100" s="59"/>
      <c r="AJZ100" s="59"/>
      <c r="AKA100" s="59"/>
      <c r="AKB100" s="59"/>
      <c r="AKC100" s="59"/>
      <c r="AKD100" s="59"/>
      <c r="AKE100" s="59"/>
      <c r="AKF100" s="59"/>
      <c r="AKG100" s="59"/>
      <c r="AKH100" s="59"/>
      <c r="AKI100" s="59"/>
      <c r="AKJ100" s="59"/>
      <c r="AKK100" s="59"/>
      <c r="AKL100" s="59"/>
      <c r="AKM100" s="59"/>
      <c r="AKN100" s="59"/>
      <c r="AKO100" s="59"/>
      <c r="AKP100" s="59"/>
      <c r="AKQ100" s="59"/>
      <c r="AKR100" s="59"/>
      <c r="AKS100" s="59"/>
      <c r="AKT100" s="59"/>
      <c r="AKU100" s="59"/>
      <c r="AKV100" s="59"/>
      <c r="AKW100" s="59"/>
      <c r="AKX100" s="59"/>
      <c r="AKY100" s="59"/>
      <c r="AKZ100" s="59"/>
      <c r="ALA100" s="59"/>
      <c r="ALB100" s="59"/>
      <c r="ALC100" s="59"/>
      <c r="ALD100" s="59"/>
      <c r="ALE100" s="59"/>
      <c r="ALF100" s="59"/>
      <c r="ALG100" s="59"/>
      <c r="ALH100" s="59"/>
      <c r="ALI100" s="59"/>
      <c r="ALJ100" s="59"/>
      <c r="ALK100" s="59"/>
      <c r="ALL100" s="59"/>
      <c r="ALM100" s="59"/>
      <c r="ALN100" s="59"/>
      <c r="ALO100" s="59"/>
      <c r="ALP100" s="59"/>
      <c r="ALQ100" s="59"/>
      <c r="ALR100" s="59"/>
      <c r="ALS100" s="59"/>
      <c r="ALT100" s="59"/>
      <c r="ALU100" s="59"/>
      <c r="ALV100" s="59"/>
      <c r="ALW100" s="59"/>
      <c r="ALX100" s="59"/>
      <c r="ALY100" s="59"/>
    </row>
    <row r="101" spans="1:1013" s="58" customFormat="1" x14ac:dyDescent="0.15">
      <c r="A101" s="1"/>
      <c r="B101" s="2"/>
      <c r="C101" s="56"/>
      <c r="D101" s="56"/>
      <c r="E101" s="4"/>
      <c r="F101" s="5"/>
      <c r="G101" s="61"/>
      <c r="H101" s="62"/>
      <c r="I101" s="61"/>
      <c r="J101" s="5"/>
      <c r="K101" s="2"/>
      <c r="L101" s="56"/>
      <c r="M101" s="56"/>
      <c r="N101" s="4"/>
      <c r="O101" s="5"/>
      <c r="P101" s="4"/>
      <c r="Q101" s="5"/>
      <c r="R101" s="4"/>
      <c r="S101" s="5"/>
      <c r="T101" s="2"/>
      <c r="U101" s="56"/>
      <c r="V101" s="56"/>
      <c r="W101" s="4"/>
      <c r="X101" s="5"/>
      <c r="Y101" s="4"/>
      <c r="Z101" s="5"/>
      <c r="AA101" s="4"/>
      <c r="AB101" s="5"/>
      <c r="AC101" s="2"/>
      <c r="AD101" s="56"/>
      <c r="AE101" s="56"/>
      <c r="AF101" s="4"/>
      <c r="AG101" s="5"/>
      <c r="AH101" s="4"/>
      <c r="AI101" s="5"/>
      <c r="AJ101" s="4"/>
      <c r="AK101" s="5"/>
      <c r="AL101" s="2"/>
      <c r="AM101" s="56"/>
      <c r="AN101" s="56"/>
      <c r="AO101" s="4"/>
      <c r="AP101" s="5"/>
      <c r="AQ101" s="4"/>
      <c r="AR101" s="5"/>
      <c r="AS101" s="4"/>
      <c r="AT101" s="5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  <c r="IU101" s="59"/>
      <c r="IV101" s="59"/>
      <c r="IW101" s="59"/>
      <c r="IX101" s="59"/>
      <c r="IY101" s="59"/>
      <c r="IZ101" s="59"/>
      <c r="JA101" s="59"/>
      <c r="JB101" s="59"/>
      <c r="JC101" s="59"/>
      <c r="JD101" s="59"/>
      <c r="JE101" s="59"/>
      <c r="JF101" s="59"/>
      <c r="JG101" s="59"/>
      <c r="JH101" s="59"/>
      <c r="JI101" s="59"/>
      <c r="JJ101" s="59"/>
      <c r="JK101" s="59"/>
      <c r="JL101" s="59"/>
      <c r="JM101" s="59"/>
      <c r="JN101" s="59"/>
      <c r="JO101" s="59"/>
      <c r="JP101" s="59"/>
      <c r="JQ101" s="59"/>
      <c r="JR101" s="59"/>
      <c r="JS101" s="59"/>
      <c r="JT101" s="59"/>
      <c r="JU101" s="59"/>
      <c r="JV101" s="59"/>
      <c r="JW101" s="59"/>
      <c r="JX101" s="59"/>
      <c r="JY101" s="59"/>
      <c r="JZ101" s="59"/>
      <c r="KA101" s="59"/>
      <c r="KB101" s="59"/>
      <c r="KC101" s="59"/>
      <c r="KD101" s="59"/>
      <c r="KE101" s="59"/>
      <c r="KF101" s="59"/>
      <c r="KG101" s="59"/>
      <c r="KH101" s="59"/>
      <c r="KI101" s="59"/>
      <c r="KJ101" s="59"/>
      <c r="KK101" s="59"/>
      <c r="KL101" s="59"/>
      <c r="KM101" s="59"/>
      <c r="KN101" s="59"/>
      <c r="KO101" s="59"/>
      <c r="KP101" s="59"/>
      <c r="KQ101" s="59"/>
      <c r="KR101" s="59"/>
      <c r="KS101" s="59"/>
      <c r="KT101" s="59"/>
      <c r="KU101" s="59"/>
      <c r="KV101" s="59"/>
      <c r="KW101" s="59"/>
      <c r="KX101" s="59"/>
      <c r="KY101" s="59"/>
      <c r="KZ101" s="59"/>
      <c r="LA101" s="59"/>
      <c r="LB101" s="59"/>
      <c r="LC101" s="59"/>
      <c r="LD101" s="59"/>
      <c r="LE101" s="59"/>
      <c r="LF101" s="59"/>
      <c r="LG101" s="59"/>
      <c r="LH101" s="59"/>
      <c r="LI101" s="59"/>
      <c r="LJ101" s="59"/>
      <c r="LK101" s="59"/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L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D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  <c r="RV101" s="59"/>
      <c r="RW101" s="59"/>
      <c r="RX101" s="59"/>
      <c r="RY101" s="59"/>
      <c r="RZ101" s="59"/>
      <c r="SA101" s="59"/>
      <c r="SB101" s="59"/>
      <c r="SC101" s="59"/>
      <c r="SD101" s="59"/>
      <c r="SE101" s="59"/>
      <c r="SF101" s="59"/>
      <c r="SG101" s="59"/>
      <c r="SH101" s="59"/>
      <c r="SI101" s="59"/>
      <c r="SJ101" s="59"/>
      <c r="SK101" s="59"/>
      <c r="SL101" s="59"/>
      <c r="SM101" s="59"/>
      <c r="SN101" s="59"/>
      <c r="SO101" s="59"/>
      <c r="SP101" s="59"/>
      <c r="SQ101" s="59"/>
      <c r="SR101" s="59"/>
      <c r="SS101" s="59"/>
      <c r="ST101" s="59"/>
      <c r="SU101" s="59"/>
      <c r="SV101" s="59"/>
      <c r="SW101" s="59"/>
      <c r="SX101" s="59"/>
      <c r="SY101" s="59"/>
      <c r="SZ101" s="59"/>
      <c r="TA101" s="59"/>
      <c r="TB101" s="59"/>
      <c r="TC101" s="59"/>
      <c r="TD101" s="59"/>
      <c r="TE101" s="59"/>
      <c r="TF101" s="59"/>
      <c r="TG101" s="59"/>
      <c r="TH101" s="59"/>
      <c r="TI101" s="59"/>
      <c r="TJ101" s="59"/>
      <c r="TK101" s="59"/>
      <c r="TL101" s="59"/>
      <c r="TM101" s="59"/>
      <c r="TN101" s="59"/>
      <c r="TO101" s="59"/>
      <c r="TP101" s="59"/>
      <c r="TQ101" s="59"/>
      <c r="TR101" s="59"/>
      <c r="TS101" s="59"/>
      <c r="TT101" s="59"/>
      <c r="TU101" s="59"/>
      <c r="TV101" s="59"/>
      <c r="TW101" s="59"/>
      <c r="TX101" s="59"/>
      <c r="TY101" s="59"/>
      <c r="TZ101" s="59"/>
      <c r="UA101" s="59"/>
      <c r="UB101" s="59"/>
      <c r="UC101" s="59"/>
      <c r="UD101" s="59"/>
      <c r="UE101" s="59"/>
      <c r="UF101" s="59"/>
      <c r="UG101" s="59"/>
      <c r="UH101" s="59"/>
      <c r="UI101" s="59"/>
      <c r="UJ101" s="59"/>
      <c r="UK101" s="59"/>
      <c r="UL101" s="59"/>
      <c r="UM101" s="59"/>
      <c r="UN101" s="59"/>
      <c r="UO101" s="59"/>
      <c r="UP101" s="59"/>
      <c r="UQ101" s="59"/>
      <c r="UR101" s="59"/>
      <c r="US101" s="59"/>
      <c r="UT101" s="59"/>
      <c r="UU101" s="59"/>
      <c r="UV101" s="59"/>
      <c r="UW101" s="59"/>
      <c r="UX101" s="59"/>
      <c r="UY101" s="59"/>
      <c r="UZ101" s="59"/>
      <c r="VA101" s="59"/>
      <c r="VB101" s="59"/>
      <c r="VC101" s="59"/>
      <c r="VD101" s="59"/>
      <c r="VE101" s="59"/>
      <c r="VF101" s="59"/>
      <c r="VG101" s="59"/>
      <c r="VH101" s="59"/>
      <c r="VI101" s="59"/>
      <c r="VJ101" s="59"/>
      <c r="VK101" s="59"/>
      <c r="VL101" s="59"/>
      <c r="VM101" s="59"/>
      <c r="VN101" s="59"/>
      <c r="VO101" s="59"/>
      <c r="VP101" s="59"/>
      <c r="VQ101" s="59"/>
      <c r="VR101" s="59"/>
      <c r="VS101" s="59"/>
      <c r="VT101" s="59"/>
      <c r="VU101" s="59"/>
      <c r="VV101" s="59"/>
      <c r="VW101" s="59"/>
      <c r="VX101" s="59"/>
      <c r="VY101" s="59"/>
      <c r="VZ101" s="59"/>
      <c r="WA101" s="59"/>
      <c r="WB101" s="59"/>
      <c r="WC101" s="59"/>
      <c r="WD101" s="59"/>
      <c r="WE101" s="59"/>
      <c r="WF101" s="59"/>
      <c r="WG101" s="59"/>
      <c r="WH101" s="59"/>
      <c r="WI101" s="59"/>
      <c r="WJ101" s="59"/>
      <c r="WK101" s="59"/>
      <c r="WL101" s="59"/>
      <c r="WM101" s="59"/>
      <c r="WN101" s="59"/>
      <c r="WO101" s="59"/>
      <c r="WP101" s="59"/>
      <c r="WQ101" s="59"/>
      <c r="WR101" s="59"/>
      <c r="WS101" s="59"/>
      <c r="WT101" s="59"/>
      <c r="WU101" s="59"/>
      <c r="WV101" s="59"/>
      <c r="WW101" s="59"/>
      <c r="WX101" s="59"/>
      <c r="WY101" s="59"/>
      <c r="WZ101" s="59"/>
      <c r="XA101" s="59"/>
      <c r="XB101" s="59"/>
      <c r="XC101" s="59"/>
      <c r="XD101" s="59"/>
      <c r="XE101" s="59"/>
      <c r="XF101" s="59"/>
      <c r="XG101" s="59"/>
      <c r="XH101" s="59"/>
      <c r="XI101" s="59"/>
      <c r="XJ101" s="59"/>
      <c r="XK101" s="59"/>
      <c r="XL101" s="59"/>
      <c r="XM101" s="59"/>
      <c r="XN101" s="59"/>
      <c r="XO101" s="59"/>
      <c r="XP101" s="59"/>
      <c r="XQ101" s="59"/>
      <c r="XR101" s="59"/>
      <c r="XS101" s="59"/>
      <c r="XT101" s="59"/>
      <c r="XU101" s="59"/>
      <c r="XV101" s="59"/>
      <c r="XW101" s="59"/>
      <c r="XX101" s="59"/>
      <c r="XY101" s="59"/>
      <c r="XZ101" s="59"/>
      <c r="YA101" s="59"/>
      <c r="YB101" s="59"/>
      <c r="YC101" s="59"/>
      <c r="YD101" s="59"/>
      <c r="YE101" s="59"/>
      <c r="YF101" s="59"/>
      <c r="YG101" s="59"/>
      <c r="YH101" s="59"/>
      <c r="YI101" s="59"/>
      <c r="YJ101" s="59"/>
      <c r="YK101" s="59"/>
      <c r="YL101" s="59"/>
      <c r="YM101" s="59"/>
      <c r="YN101" s="59"/>
      <c r="YO101" s="59"/>
      <c r="YP101" s="59"/>
      <c r="YQ101" s="59"/>
      <c r="YR101" s="59"/>
      <c r="YS101" s="59"/>
      <c r="YT101" s="59"/>
      <c r="YU101" s="59"/>
      <c r="YV101" s="59"/>
      <c r="YW101" s="59"/>
      <c r="YX101" s="59"/>
      <c r="YY101" s="59"/>
      <c r="YZ101" s="59"/>
      <c r="ZA101" s="59"/>
      <c r="ZB101" s="59"/>
      <c r="ZC101" s="59"/>
      <c r="ZD101" s="59"/>
      <c r="ZE101" s="59"/>
      <c r="ZF101" s="59"/>
      <c r="ZG101" s="59"/>
      <c r="ZH101" s="59"/>
      <c r="ZI101" s="59"/>
      <c r="ZJ101" s="59"/>
      <c r="ZK101" s="59"/>
      <c r="ZL101" s="59"/>
      <c r="ZM101" s="59"/>
      <c r="ZN101" s="59"/>
      <c r="ZO101" s="59"/>
      <c r="ZP101" s="59"/>
      <c r="ZQ101" s="59"/>
      <c r="ZR101" s="59"/>
      <c r="ZS101" s="59"/>
      <c r="ZT101" s="59"/>
      <c r="ZU101" s="59"/>
      <c r="ZV101" s="59"/>
      <c r="ZW101" s="59"/>
      <c r="ZX101" s="59"/>
      <c r="ZY101" s="59"/>
      <c r="ZZ101" s="59"/>
      <c r="AAA101" s="59"/>
      <c r="AAB101" s="59"/>
      <c r="AAC101" s="59"/>
      <c r="AAD101" s="59"/>
      <c r="AAE101" s="59"/>
      <c r="AAF101" s="59"/>
      <c r="AAG101" s="59"/>
      <c r="AAH101" s="59"/>
      <c r="AAI101" s="59"/>
      <c r="AAJ101" s="59"/>
      <c r="AAK101" s="59"/>
      <c r="AAL101" s="59"/>
      <c r="AAM101" s="59"/>
      <c r="AAN101" s="59"/>
      <c r="AAO101" s="59"/>
      <c r="AAP101" s="59"/>
      <c r="AAQ101" s="59"/>
      <c r="AAR101" s="59"/>
      <c r="AAS101" s="59"/>
      <c r="AAT101" s="59"/>
      <c r="AAU101" s="59"/>
      <c r="AAV101" s="59"/>
      <c r="AAW101" s="59"/>
      <c r="AAX101" s="59"/>
      <c r="AAY101" s="59"/>
      <c r="AAZ101" s="59"/>
      <c r="ABA101" s="59"/>
      <c r="ABB101" s="59"/>
      <c r="ABC101" s="59"/>
      <c r="ABD101" s="59"/>
      <c r="ABE101" s="59"/>
      <c r="ABF101" s="59"/>
      <c r="ABG101" s="59"/>
      <c r="ABH101" s="59"/>
      <c r="ABI101" s="59"/>
      <c r="ABJ101" s="59"/>
      <c r="ABK101" s="59"/>
      <c r="ABL101" s="59"/>
      <c r="ABM101" s="59"/>
      <c r="ABN101" s="59"/>
      <c r="ABO101" s="59"/>
      <c r="ABP101" s="59"/>
      <c r="ABQ101" s="59"/>
      <c r="ABR101" s="59"/>
      <c r="ABS101" s="59"/>
      <c r="ABT101" s="59"/>
      <c r="ABU101" s="59"/>
      <c r="ABV101" s="59"/>
      <c r="ABW101" s="59"/>
      <c r="ABX101" s="59"/>
      <c r="ABY101" s="59"/>
      <c r="ABZ101" s="59"/>
      <c r="ACA101" s="59"/>
      <c r="ACB101" s="59"/>
      <c r="ACC101" s="59"/>
      <c r="ACD101" s="59"/>
      <c r="ACE101" s="59"/>
      <c r="ACF101" s="59"/>
      <c r="ACG101" s="59"/>
      <c r="ACH101" s="59"/>
      <c r="ACI101" s="59"/>
      <c r="ACJ101" s="59"/>
      <c r="ACK101" s="59"/>
      <c r="ACL101" s="59"/>
      <c r="ACM101" s="59"/>
      <c r="ACN101" s="59"/>
      <c r="ACO101" s="59"/>
      <c r="ACP101" s="59"/>
      <c r="ACQ101" s="59"/>
      <c r="ACR101" s="59"/>
      <c r="ACS101" s="59"/>
      <c r="ACT101" s="59"/>
      <c r="ACU101" s="59"/>
      <c r="ACV101" s="59"/>
      <c r="ACW101" s="59"/>
      <c r="ACX101" s="59"/>
      <c r="ACY101" s="59"/>
      <c r="ACZ101" s="59"/>
      <c r="ADA101" s="59"/>
      <c r="ADB101" s="59"/>
      <c r="ADC101" s="59"/>
      <c r="ADD101" s="59"/>
      <c r="ADE101" s="59"/>
      <c r="ADF101" s="59"/>
      <c r="ADG101" s="59"/>
      <c r="ADH101" s="59"/>
      <c r="ADI101" s="59"/>
      <c r="ADJ101" s="59"/>
      <c r="ADK101" s="59"/>
      <c r="ADL101" s="59"/>
      <c r="ADM101" s="59"/>
      <c r="ADN101" s="59"/>
      <c r="ADO101" s="59"/>
      <c r="ADP101" s="59"/>
      <c r="ADQ101" s="59"/>
      <c r="ADR101" s="59"/>
      <c r="ADS101" s="59"/>
      <c r="ADT101" s="59"/>
      <c r="ADU101" s="59"/>
      <c r="ADV101" s="59"/>
      <c r="ADW101" s="59"/>
      <c r="ADX101" s="59"/>
      <c r="ADY101" s="59"/>
      <c r="ADZ101" s="59"/>
      <c r="AEA101" s="59"/>
      <c r="AEB101" s="59"/>
      <c r="AEC101" s="59"/>
      <c r="AED101" s="59"/>
      <c r="AEE101" s="59"/>
      <c r="AEF101" s="59"/>
      <c r="AEG101" s="59"/>
      <c r="AEH101" s="59"/>
      <c r="AEI101" s="59"/>
      <c r="AEJ101" s="59"/>
      <c r="AEK101" s="59"/>
      <c r="AEL101" s="59"/>
      <c r="AEM101" s="59"/>
      <c r="AEN101" s="59"/>
      <c r="AEO101" s="59"/>
      <c r="AEP101" s="59"/>
      <c r="AEQ101" s="59"/>
      <c r="AER101" s="59"/>
      <c r="AES101" s="59"/>
      <c r="AET101" s="59"/>
      <c r="AEU101" s="59"/>
      <c r="AEV101" s="59"/>
      <c r="AEW101" s="59"/>
      <c r="AEX101" s="59"/>
      <c r="AEY101" s="59"/>
      <c r="AEZ101" s="59"/>
      <c r="AFA101" s="59"/>
      <c r="AFB101" s="59"/>
      <c r="AFC101" s="59"/>
      <c r="AFD101" s="59"/>
      <c r="AFE101" s="59"/>
      <c r="AFF101" s="59"/>
      <c r="AFG101" s="59"/>
      <c r="AFH101" s="59"/>
      <c r="AFI101" s="59"/>
      <c r="AFJ101" s="59"/>
      <c r="AFK101" s="59"/>
      <c r="AFL101" s="59"/>
      <c r="AFM101" s="59"/>
      <c r="AFN101" s="59"/>
      <c r="AFO101" s="59"/>
      <c r="AFP101" s="59"/>
      <c r="AFQ101" s="59"/>
      <c r="AFR101" s="59"/>
      <c r="AFS101" s="59"/>
      <c r="AFT101" s="59"/>
      <c r="AFU101" s="59"/>
      <c r="AFV101" s="59"/>
      <c r="AFW101" s="59"/>
      <c r="AFX101" s="59"/>
      <c r="AFY101" s="59"/>
      <c r="AFZ101" s="59"/>
      <c r="AGA101" s="59"/>
      <c r="AGB101" s="59"/>
      <c r="AGC101" s="59"/>
      <c r="AGD101" s="59"/>
      <c r="AGE101" s="59"/>
      <c r="AGF101" s="59"/>
      <c r="AGG101" s="59"/>
      <c r="AGH101" s="59"/>
      <c r="AGI101" s="59"/>
      <c r="AGJ101" s="59"/>
      <c r="AGK101" s="59"/>
      <c r="AGL101" s="59"/>
      <c r="AGM101" s="59"/>
      <c r="AGN101" s="59"/>
      <c r="AGO101" s="59"/>
      <c r="AGP101" s="59"/>
      <c r="AGQ101" s="59"/>
      <c r="AGR101" s="59"/>
      <c r="AGS101" s="59"/>
      <c r="AGT101" s="59"/>
      <c r="AGU101" s="59"/>
      <c r="AGV101" s="59"/>
      <c r="AGW101" s="59"/>
      <c r="AGX101" s="59"/>
      <c r="AGY101" s="59"/>
      <c r="AGZ101" s="59"/>
      <c r="AHA101" s="59"/>
      <c r="AHB101" s="59"/>
      <c r="AHC101" s="59"/>
      <c r="AHD101" s="59"/>
      <c r="AHE101" s="59"/>
      <c r="AHF101" s="59"/>
      <c r="AHG101" s="59"/>
      <c r="AHH101" s="59"/>
      <c r="AHI101" s="59"/>
      <c r="AHJ101" s="59"/>
      <c r="AHK101" s="59"/>
      <c r="AHL101" s="59"/>
      <c r="AHM101" s="59"/>
      <c r="AHN101" s="59"/>
      <c r="AHO101" s="59"/>
      <c r="AHP101" s="59"/>
      <c r="AHQ101" s="59"/>
      <c r="AHR101" s="59"/>
      <c r="AHS101" s="59"/>
      <c r="AHT101" s="59"/>
      <c r="AHU101" s="59"/>
      <c r="AHV101" s="59"/>
      <c r="AHW101" s="59"/>
      <c r="AHX101" s="59"/>
      <c r="AHY101" s="59"/>
      <c r="AHZ101" s="59"/>
      <c r="AIA101" s="59"/>
      <c r="AIB101" s="59"/>
      <c r="AIC101" s="59"/>
      <c r="AID101" s="59"/>
      <c r="AIE101" s="59"/>
      <c r="AIF101" s="59"/>
      <c r="AIG101" s="59"/>
      <c r="AIH101" s="59"/>
      <c r="AII101" s="59"/>
      <c r="AIJ101" s="59"/>
      <c r="AIK101" s="59"/>
      <c r="AIL101" s="59"/>
      <c r="AIM101" s="59"/>
      <c r="AIN101" s="59"/>
      <c r="AIO101" s="59"/>
      <c r="AIP101" s="59"/>
      <c r="AIQ101" s="59"/>
      <c r="AIR101" s="59"/>
      <c r="AIS101" s="59"/>
      <c r="AIT101" s="59"/>
      <c r="AIU101" s="59"/>
      <c r="AIV101" s="59"/>
      <c r="AIW101" s="59"/>
      <c r="AIX101" s="59"/>
      <c r="AIY101" s="59"/>
      <c r="AIZ101" s="59"/>
      <c r="AJA101" s="59"/>
      <c r="AJB101" s="59"/>
      <c r="AJC101" s="59"/>
      <c r="AJD101" s="59"/>
      <c r="AJE101" s="59"/>
      <c r="AJF101" s="59"/>
      <c r="AJG101" s="59"/>
      <c r="AJH101" s="59"/>
      <c r="AJI101" s="59"/>
      <c r="AJJ101" s="59"/>
      <c r="AJK101" s="59"/>
      <c r="AJL101" s="59"/>
      <c r="AJM101" s="59"/>
      <c r="AJN101" s="59"/>
      <c r="AJO101" s="59"/>
      <c r="AJP101" s="59"/>
      <c r="AJQ101" s="59"/>
      <c r="AJR101" s="59"/>
      <c r="AJS101" s="59"/>
      <c r="AJT101" s="59"/>
      <c r="AJU101" s="59"/>
      <c r="AJV101" s="59"/>
      <c r="AJW101" s="59"/>
      <c r="AJX101" s="59"/>
      <c r="AJY101" s="59"/>
      <c r="AJZ101" s="59"/>
      <c r="AKA101" s="59"/>
      <c r="AKB101" s="59"/>
      <c r="AKC101" s="59"/>
      <c r="AKD101" s="59"/>
      <c r="AKE101" s="59"/>
      <c r="AKF101" s="59"/>
      <c r="AKG101" s="59"/>
      <c r="AKH101" s="59"/>
      <c r="AKI101" s="59"/>
      <c r="AKJ101" s="59"/>
      <c r="AKK101" s="59"/>
      <c r="AKL101" s="59"/>
      <c r="AKM101" s="59"/>
      <c r="AKN101" s="59"/>
      <c r="AKO101" s="59"/>
      <c r="AKP101" s="59"/>
      <c r="AKQ101" s="59"/>
      <c r="AKR101" s="59"/>
      <c r="AKS101" s="59"/>
      <c r="AKT101" s="59"/>
      <c r="AKU101" s="59"/>
      <c r="AKV101" s="59"/>
      <c r="AKW101" s="59"/>
      <c r="AKX101" s="59"/>
      <c r="AKY101" s="59"/>
      <c r="AKZ101" s="59"/>
      <c r="ALA101" s="59"/>
      <c r="ALB101" s="59"/>
      <c r="ALC101" s="59"/>
      <c r="ALD101" s="59"/>
      <c r="ALE101" s="59"/>
      <c r="ALF101" s="59"/>
      <c r="ALG101" s="59"/>
      <c r="ALH101" s="59"/>
      <c r="ALI101" s="59"/>
      <c r="ALJ101" s="59"/>
      <c r="ALK101" s="59"/>
      <c r="ALL101" s="59"/>
      <c r="ALM101" s="59"/>
      <c r="ALN101" s="59"/>
      <c r="ALO101" s="59"/>
      <c r="ALP101" s="59"/>
      <c r="ALQ101" s="59"/>
      <c r="ALR101" s="59"/>
      <c r="ALS101" s="59"/>
      <c r="ALT101" s="59"/>
      <c r="ALU101" s="59"/>
      <c r="ALV101" s="59"/>
      <c r="ALW101" s="59"/>
      <c r="ALX101" s="59"/>
      <c r="ALY101" s="59"/>
    </row>
    <row r="102" spans="1:1013" s="58" customFormat="1" x14ac:dyDescent="0.15">
      <c r="A102" s="1"/>
      <c r="B102" s="2"/>
      <c r="C102" s="56"/>
      <c r="D102" s="56"/>
      <c r="E102" s="4"/>
      <c r="F102" s="5"/>
      <c r="G102" s="61"/>
      <c r="H102" s="62"/>
      <c r="I102" s="61"/>
      <c r="J102" s="5"/>
      <c r="K102" s="2"/>
      <c r="L102" s="56"/>
      <c r="M102" s="56"/>
      <c r="N102" s="4"/>
      <c r="O102" s="5"/>
      <c r="P102" s="4"/>
      <c r="Q102" s="5"/>
      <c r="R102" s="4"/>
      <c r="S102" s="5"/>
      <c r="T102" s="8"/>
      <c r="U102" s="8"/>
      <c r="V102" s="8"/>
      <c r="W102" s="8"/>
      <c r="X102" s="8"/>
      <c r="Y102" s="8"/>
      <c r="Z102" s="8"/>
      <c r="AA102" s="8"/>
      <c r="AB102" s="8"/>
      <c r="AC102" s="2"/>
      <c r="AD102" s="56"/>
      <c r="AE102" s="56"/>
      <c r="AF102" s="4"/>
      <c r="AG102" s="5"/>
      <c r="AH102" s="4"/>
      <c r="AI102" s="5"/>
      <c r="AJ102" s="4"/>
      <c r="AK102" s="5"/>
      <c r="AL102" s="2"/>
      <c r="AM102" s="56"/>
      <c r="AN102" s="56"/>
      <c r="AO102" s="4"/>
      <c r="AP102" s="5"/>
      <c r="AQ102" s="4"/>
      <c r="AR102" s="5"/>
      <c r="AS102" s="4"/>
      <c r="AT102" s="5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9"/>
      <c r="IV102" s="59"/>
      <c r="IW102" s="59"/>
      <c r="IX102" s="59"/>
      <c r="IY102" s="59"/>
      <c r="IZ102" s="59"/>
      <c r="JA102" s="59"/>
      <c r="JB102" s="59"/>
      <c r="JC102" s="59"/>
      <c r="JD102" s="59"/>
      <c r="JE102" s="59"/>
      <c r="JF102" s="59"/>
      <c r="JG102" s="59"/>
      <c r="JH102" s="59"/>
      <c r="JI102" s="59"/>
      <c r="JJ102" s="59"/>
      <c r="JK102" s="59"/>
      <c r="JL102" s="59"/>
      <c r="JM102" s="59"/>
      <c r="JN102" s="59"/>
      <c r="JO102" s="59"/>
      <c r="JP102" s="59"/>
      <c r="JQ102" s="59"/>
      <c r="JR102" s="59"/>
      <c r="JS102" s="59"/>
      <c r="JT102" s="59"/>
      <c r="JU102" s="59"/>
      <c r="JV102" s="59"/>
      <c r="JW102" s="59"/>
      <c r="JX102" s="59"/>
      <c r="JY102" s="59"/>
      <c r="JZ102" s="59"/>
      <c r="KA102" s="59"/>
      <c r="KB102" s="59"/>
      <c r="KC102" s="59"/>
      <c r="KD102" s="59"/>
      <c r="KE102" s="59"/>
      <c r="KF102" s="59"/>
      <c r="KG102" s="59"/>
      <c r="KH102" s="59"/>
      <c r="KI102" s="59"/>
      <c r="KJ102" s="59"/>
      <c r="KK102" s="59"/>
      <c r="KL102" s="59"/>
      <c r="KM102" s="59"/>
      <c r="KN102" s="59"/>
      <c r="KO102" s="59"/>
      <c r="KP102" s="59"/>
      <c r="KQ102" s="59"/>
      <c r="KR102" s="59"/>
      <c r="KS102" s="59"/>
      <c r="KT102" s="59"/>
      <c r="KU102" s="59"/>
      <c r="KV102" s="59"/>
      <c r="KW102" s="59"/>
      <c r="KX102" s="59"/>
      <c r="KY102" s="59"/>
      <c r="KZ102" s="59"/>
      <c r="LA102" s="59"/>
      <c r="LB102" s="59"/>
      <c r="LC102" s="59"/>
      <c r="LD102" s="59"/>
      <c r="LE102" s="59"/>
      <c r="LF102" s="59"/>
      <c r="LG102" s="59"/>
      <c r="LH102" s="59"/>
      <c r="LI102" s="59"/>
      <c r="LJ102" s="59"/>
      <c r="LK102" s="59"/>
      <c r="LL102" s="59"/>
      <c r="LM102" s="59"/>
      <c r="LN102" s="59"/>
      <c r="LO102" s="59"/>
      <c r="LP102" s="59"/>
      <c r="LQ102" s="59"/>
      <c r="LR102" s="59"/>
      <c r="LS102" s="59"/>
      <c r="LT102" s="59"/>
      <c r="LU102" s="59"/>
      <c r="LV102" s="59"/>
      <c r="LW102" s="59"/>
      <c r="LX102" s="59"/>
      <c r="LY102" s="59"/>
      <c r="LZ102" s="59"/>
      <c r="MA102" s="59"/>
      <c r="MB102" s="59"/>
      <c r="MC102" s="59"/>
      <c r="MD102" s="59"/>
      <c r="ME102" s="59"/>
      <c r="MF102" s="59"/>
      <c r="MG102" s="59"/>
      <c r="MH102" s="59"/>
      <c r="MI102" s="59"/>
      <c r="MJ102" s="59"/>
      <c r="MK102" s="59"/>
      <c r="ML102" s="59"/>
      <c r="MM102" s="59"/>
      <c r="MN102" s="59"/>
      <c r="MO102" s="59"/>
      <c r="MP102" s="59"/>
      <c r="MQ102" s="59"/>
      <c r="MR102" s="59"/>
      <c r="MS102" s="59"/>
      <c r="MT102" s="59"/>
      <c r="MU102" s="59"/>
      <c r="MV102" s="59"/>
      <c r="MW102" s="59"/>
      <c r="MX102" s="59"/>
      <c r="MY102" s="59"/>
      <c r="MZ102" s="59"/>
      <c r="NA102" s="59"/>
      <c r="NB102" s="59"/>
      <c r="NC102" s="59"/>
      <c r="ND102" s="59"/>
      <c r="NE102" s="59"/>
      <c r="NF102" s="59"/>
      <c r="NG102" s="59"/>
      <c r="NH102" s="59"/>
      <c r="NI102" s="59"/>
      <c r="NJ102" s="59"/>
      <c r="NK102" s="59"/>
      <c r="NL102" s="59"/>
      <c r="NM102" s="59"/>
      <c r="NN102" s="59"/>
      <c r="NO102" s="59"/>
      <c r="NP102" s="59"/>
      <c r="NQ102" s="59"/>
      <c r="NR102" s="59"/>
      <c r="NS102" s="59"/>
      <c r="NT102" s="59"/>
      <c r="NU102" s="59"/>
      <c r="NV102" s="59"/>
      <c r="NW102" s="59"/>
      <c r="NX102" s="59"/>
      <c r="NY102" s="59"/>
      <c r="NZ102" s="59"/>
      <c r="OA102" s="59"/>
      <c r="OB102" s="59"/>
      <c r="OC102" s="59"/>
      <c r="OD102" s="59"/>
      <c r="OE102" s="59"/>
      <c r="OF102" s="59"/>
      <c r="OG102" s="59"/>
      <c r="OH102" s="59"/>
      <c r="OI102" s="59"/>
      <c r="OJ102" s="59"/>
      <c r="OK102" s="59"/>
      <c r="OL102" s="59"/>
      <c r="OM102" s="59"/>
      <c r="ON102" s="59"/>
      <c r="OO102" s="59"/>
      <c r="OP102" s="59"/>
      <c r="OQ102" s="59"/>
      <c r="OR102" s="59"/>
      <c r="OS102" s="59"/>
      <c r="OT102" s="59"/>
      <c r="OU102" s="59"/>
      <c r="OV102" s="59"/>
      <c r="OW102" s="59"/>
      <c r="OX102" s="59"/>
      <c r="OY102" s="59"/>
      <c r="OZ102" s="59"/>
      <c r="PA102" s="59"/>
      <c r="PB102" s="59"/>
      <c r="PC102" s="59"/>
      <c r="PD102" s="59"/>
      <c r="PE102" s="59"/>
      <c r="PF102" s="59"/>
      <c r="PG102" s="59"/>
      <c r="PH102" s="59"/>
      <c r="PI102" s="59"/>
      <c r="PJ102" s="59"/>
      <c r="PK102" s="59"/>
      <c r="PL102" s="59"/>
      <c r="PM102" s="59"/>
      <c r="PN102" s="59"/>
      <c r="PO102" s="59"/>
      <c r="PP102" s="59"/>
      <c r="PQ102" s="59"/>
      <c r="PR102" s="59"/>
      <c r="PS102" s="59"/>
      <c r="PT102" s="59"/>
      <c r="PU102" s="59"/>
      <c r="PV102" s="59"/>
      <c r="PW102" s="59"/>
      <c r="PX102" s="59"/>
      <c r="PY102" s="59"/>
      <c r="PZ102" s="59"/>
      <c r="QA102" s="59"/>
      <c r="QB102" s="59"/>
      <c r="QC102" s="59"/>
      <c r="QD102" s="59"/>
      <c r="QE102" s="59"/>
      <c r="QF102" s="59"/>
      <c r="QG102" s="59"/>
      <c r="QH102" s="59"/>
      <c r="QI102" s="59"/>
      <c r="QJ102" s="59"/>
      <c r="QK102" s="59"/>
      <c r="QL102" s="59"/>
      <c r="QM102" s="59"/>
      <c r="QN102" s="59"/>
      <c r="QO102" s="59"/>
      <c r="QP102" s="59"/>
      <c r="QQ102" s="59"/>
      <c r="QR102" s="59"/>
      <c r="QS102" s="59"/>
      <c r="QT102" s="59"/>
      <c r="QU102" s="59"/>
      <c r="QV102" s="59"/>
      <c r="QW102" s="59"/>
      <c r="QX102" s="59"/>
      <c r="QY102" s="59"/>
      <c r="QZ102" s="59"/>
      <c r="RA102" s="59"/>
      <c r="RB102" s="59"/>
      <c r="RC102" s="59"/>
      <c r="RD102" s="59"/>
      <c r="RE102" s="59"/>
      <c r="RF102" s="59"/>
      <c r="RG102" s="59"/>
      <c r="RH102" s="59"/>
      <c r="RI102" s="59"/>
      <c r="RJ102" s="59"/>
      <c r="RK102" s="59"/>
      <c r="RL102" s="59"/>
      <c r="RM102" s="59"/>
      <c r="RN102" s="59"/>
      <c r="RO102" s="59"/>
      <c r="RP102" s="59"/>
      <c r="RQ102" s="59"/>
      <c r="RR102" s="59"/>
      <c r="RS102" s="59"/>
      <c r="RT102" s="59"/>
      <c r="RU102" s="59"/>
      <c r="RV102" s="59"/>
      <c r="RW102" s="59"/>
      <c r="RX102" s="59"/>
      <c r="RY102" s="59"/>
      <c r="RZ102" s="59"/>
      <c r="SA102" s="59"/>
      <c r="SB102" s="59"/>
      <c r="SC102" s="59"/>
      <c r="SD102" s="59"/>
      <c r="SE102" s="59"/>
      <c r="SF102" s="59"/>
      <c r="SG102" s="59"/>
      <c r="SH102" s="59"/>
      <c r="SI102" s="59"/>
      <c r="SJ102" s="59"/>
      <c r="SK102" s="59"/>
      <c r="SL102" s="59"/>
      <c r="SM102" s="59"/>
      <c r="SN102" s="59"/>
      <c r="SO102" s="59"/>
      <c r="SP102" s="59"/>
      <c r="SQ102" s="59"/>
      <c r="SR102" s="59"/>
      <c r="SS102" s="59"/>
      <c r="ST102" s="59"/>
      <c r="SU102" s="59"/>
      <c r="SV102" s="59"/>
      <c r="SW102" s="59"/>
      <c r="SX102" s="59"/>
      <c r="SY102" s="59"/>
      <c r="SZ102" s="59"/>
      <c r="TA102" s="59"/>
      <c r="TB102" s="59"/>
      <c r="TC102" s="59"/>
      <c r="TD102" s="59"/>
      <c r="TE102" s="59"/>
      <c r="TF102" s="59"/>
      <c r="TG102" s="59"/>
      <c r="TH102" s="59"/>
      <c r="TI102" s="59"/>
      <c r="TJ102" s="59"/>
      <c r="TK102" s="59"/>
      <c r="TL102" s="59"/>
      <c r="TM102" s="59"/>
      <c r="TN102" s="59"/>
      <c r="TO102" s="59"/>
      <c r="TP102" s="59"/>
      <c r="TQ102" s="59"/>
      <c r="TR102" s="59"/>
      <c r="TS102" s="59"/>
      <c r="TT102" s="59"/>
      <c r="TU102" s="59"/>
      <c r="TV102" s="59"/>
      <c r="TW102" s="59"/>
      <c r="TX102" s="59"/>
      <c r="TY102" s="59"/>
      <c r="TZ102" s="59"/>
      <c r="UA102" s="59"/>
      <c r="UB102" s="59"/>
      <c r="UC102" s="59"/>
      <c r="UD102" s="59"/>
      <c r="UE102" s="59"/>
      <c r="UF102" s="59"/>
      <c r="UG102" s="59"/>
      <c r="UH102" s="59"/>
      <c r="UI102" s="59"/>
      <c r="UJ102" s="59"/>
      <c r="UK102" s="59"/>
      <c r="UL102" s="59"/>
      <c r="UM102" s="59"/>
      <c r="UN102" s="59"/>
      <c r="UO102" s="59"/>
      <c r="UP102" s="59"/>
      <c r="UQ102" s="59"/>
      <c r="UR102" s="59"/>
      <c r="US102" s="59"/>
      <c r="UT102" s="59"/>
      <c r="UU102" s="59"/>
      <c r="UV102" s="59"/>
      <c r="UW102" s="59"/>
      <c r="UX102" s="59"/>
      <c r="UY102" s="59"/>
      <c r="UZ102" s="59"/>
      <c r="VA102" s="59"/>
      <c r="VB102" s="59"/>
      <c r="VC102" s="59"/>
      <c r="VD102" s="59"/>
      <c r="VE102" s="59"/>
      <c r="VF102" s="59"/>
      <c r="VG102" s="59"/>
      <c r="VH102" s="59"/>
      <c r="VI102" s="59"/>
      <c r="VJ102" s="59"/>
      <c r="VK102" s="59"/>
      <c r="VL102" s="59"/>
      <c r="VM102" s="59"/>
      <c r="VN102" s="59"/>
      <c r="VO102" s="59"/>
      <c r="VP102" s="59"/>
      <c r="VQ102" s="59"/>
      <c r="VR102" s="59"/>
      <c r="VS102" s="59"/>
      <c r="VT102" s="59"/>
      <c r="VU102" s="59"/>
      <c r="VV102" s="59"/>
      <c r="VW102" s="59"/>
      <c r="VX102" s="59"/>
      <c r="VY102" s="59"/>
      <c r="VZ102" s="59"/>
      <c r="WA102" s="59"/>
      <c r="WB102" s="59"/>
      <c r="WC102" s="59"/>
      <c r="WD102" s="59"/>
      <c r="WE102" s="59"/>
      <c r="WF102" s="59"/>
      <c r="WG102" s="59"/>
      <c r="WH102" s="59"/>
      <c r="WI102" s="59"/>
      <c r="WJ102" s="59"/>
      <c r="WK102" s="59"/>
      <c r="WL102" s="59"/>
      <c r="WM102" s="59"/>
      <c r="WN102" s="59"/>
      <c r="WO102" s="59"/>
      <c r="WP102" s="59"/>
      <c r="WQ102" s="59"/>
      <c r="WR102" s="59"/>
      <c r="WS102" s="59"/>
      <c r="WT102" s="59"/>
      <c r="WU102" s="59"/>
      <c r="WV102" s="59"/>
      <c r="WW102" s="59"/>
      <c r="WX102" s="59"/>
      <c r="WY102" s="59"/>
      <c r="WZ102" s="59"/>
      <c r="XA102" s="59"/>
      <c r="XB102" s="59"/>
      <c r="XC102" s="59"/>
      <c r="XD102" s="59"/>
      <c r="XE102" s="59"/>
      <c r="XF102" s="59"/>
      <c r="XG102" s="59"/>
      <c r="XH102" s="59"/>
      <c r="XI102" s="59"/>
      <c r="XJ102" s="59"/>
      <c r="XK102" s="59"/>
      <c r="XL102" s="59"/>
      <c r="XM102" s="59"/>
      <c r="XN102" s="59"/>
      <c r="XO102" s="59"/>
      <c r="XP102" s="59"/>
      <c r="XQ102" s="59"/>
      <c r="XR102" s="59"/>
      <c r="XS102" s="59"/>
      <c r="XT102" s="59"/>
      <c r="XU102" s="59"/>
      <c r="XV102" s="59"/>
      <c r="XW102" s="59"/>
      <c r="XX102" s="59"/>
      <c r="XY102" s="59"/>
      <c r="XZ102" s="59"/>
      <c r="YA102" s="59"/>
      <c r="YB102" s="59"/>
      <c r="YC102" s="59"/>
      <c r="YD102" s="59"/>
      <c r="YE102" s="59"/>
      <c r="YF102" s="59"/>
      <c r="YG102" s="59"/>
      <c r="YH102" s="59"/>
      <c r="YI102" s="59"/>
      <c r="YJ102" s="59"/>
      <c r="YK102" s="59"/>
      <c r="YL102" s="59"/>
      <c r="YM102" s="59"/>
      <c r="YN102" s="59"/>
      <c r="YO102" s="59"/>
      <c r="YP102" s="59"/>
      <c r="YQ102" s="59"/>
      <c r="YR102" s="59"/>
      <c r="YS102" s="59"/>
      <c r="YT102" s="59"/>
      <c r="YU102" s="59"/>
      <c r="YV102" s="59"/>
      <c r="YW102" s="59"/>
      <c r="YX102" s="59"/>
      <c r="YY102" s="59"/>
      <c r="YZ102" s="59"/>
      <c r="ZA102" s="59"/>
      <c r="ZB102" s="59"/>
      <c r="ZC102" s="59"/>
      <c r="ZD102" s="59"/>
      <c r="ZE102" s="59"/>
      <c r="ZF102" s="59"/>
      <c r="ZG102" s="59"/>
      <c r="ZH102" s="59"/>
      <c r="ZI102" s="59"/>
      <c r="ZJ102" s="59"/>
      <c r="ZK102" s="59"/>
      <c r="ZL102" s="59"/>
      <c r="ZM102" s="59"/>
      <c r="ZN102" s="59"/>
      <c r="ZO102" s="59"/>
      <c r="ZP102" s="59"/>
      <c r="ZQ102" s="59"/>
      <c r="ZR102" s="59"/>
      <c r="ZS102" s="59"/>
      <c r="ZT102" s="59"/>
      <c r="ZU102" s="59"/>
      <c r="ZV102" s="59"/>
      <c r="ZW102" s="59"/>
      <c r="ZX102" s="59"/>
      <c r="ZY102" s="59"/>
      <c r="ZZ102" s="59"/>
      <c r="AAA102" s="59"/>
      <c r="AAB102" s="59"/>
      <c r="AAC102" s="59"/>
      <c r="AAD102" s="59"/>
      <c r="AAE102" s="59"/>
      <c r="AAF102" s="59"/>
      <c r="AAG102" s="59"/>
      <c r="AAH102" s="59"/>
      <c r="AAI102" s="59"/>
      <c r="AAJ102" s="59"/>
      <c r="AAK102" s="59"/>
      <c r="AAL102" s="59"/>
      <c r="AAM102" s="59"/>
      <c r="AAN102" s="59"/>
      <c r="AAO102" s="59"/>
      <c r="AAP102" s="59"/>
      <c r="AAQ102" s="59"/>
      <c r="AAR102" s="59"/>
      <c r="AAS102" s="59"/>
      <c r="AAT102" s="59"/>
      <c r="AAU102" s="59"/>
      <c r="AAV102" s="59"/>
      <c r="AAW102" s="59"/>
      <c r="AAX102" s="59"/>
      <c r="AAY102" s="59"/>
      <c r="AAZ102" s="59"/>
      <c r="ABA102" s="59"/>
      <c r="ABB102" s="59"/>
      <c r="ABC102" s="59"/>
      <c r="ABD102" s="59"/>
      <c r="ABE102" s="59"/>
      <c r="ABF102" s="59"/>
      <c r="ABG102" s="59"/>
      <c r="ABH102" s="59"/>
      <c r="ABI102" s="59"/>
      <c r="ABJ102" s="59"/>
      <c r="ABK102" s="59"/>
      <c r="ABL102" s="59"/>
      <c r="ABM102" s="59"/>
      <c r="ABN102" s="59"/>
      <c r="ABO102" s="59"/>
      <c r="ABP102" s="59"/>
      <c r="ABQ102" s="59"/>
      <c r="ABR102" s="59"/>
      <c r="ABS102" s="59"/>
      <c r="ABT102" s="59"/>
      <c r="ABU102" s="59"/>
      <c r="ABV102" s="59"/>
      <c r="ABW102" s="59"/>
      <c r="ABX102" s="59"/>
      <c r="ABY102" s="59"/>
      <c r="ABZ102" s="59"/>
      <c r="ACA102" s="59"/>
      <c r="ACB102" s="59"/>
      <c r="ACC102" s="59"/>
      <c r="ACD102" s="59"/>
      <c r="ACE102" s="59"/>
      <c r="ACF102" s="59"/>
      <c r="ACG102" s="59"/>
      <c r="ACH102" s="59"/>
      <c r="ACI102" s="59"/>
      <c r="ACJ102" s="59"/>
      <c r="ACK102" s="59"/>
      <c r="ACL102" s="59"/>
      <c r="ACM102" s="59"/>
      <c r="ACN102" s="59"/>
      <c r="ACO102" s="59"/>
      <c r="ACP102" s="59"/>
      <c r="ACQ102" s="59"/>
      <c r="ACR102" s="59"/>
      <c r="ACS102" s="59"/>
      <c r="ACT102" s="59"/>
      <c r="ACU102" s="59"/>
      <c r="ACV102" s="59"/>
      <c r="ACW102" s="59"/>
      <c r="ACX102" s="59"/>
      <c r="ACY102" s="59"/>
      <c r="ACZ102" s="59"/>
      <c r="ADA102" s="59"/>
      <c r="ADB102" s="59"/>
      <c r="ADC102" s="59"/>
      <c r="ADD102" s="59"/>
      <c r="ADE102" s="59"/>
      <c r="ADF102" s="59"/>
      <c r="ADG102" s="59"/>
      <c r="ADH102" s="59"/>
      <c r="ADI102" s="59"/>
      <c r="ADJ102" s="59"/>
      <c r="ADK102" s="59"/>
      <c r="ADL102" s="59"/>
      <c r="ADM102" s="59"/>
      <c r="ADN102" s="59"/>
      <c r="ADO102" s="59"/>
      <c r="ADP102" s="59"/>
      <c r="ADQ102" s="59"/>
      <c r="ADR102" s="59"/>
      <c r="ADS102" s="59"/>
      <c r="ADT102" s="59"/>
      <c r="ADU102" s="59"/>
      <c r="ADV102" s="59"/>
      <c r="ADW102" s="59"/>
      <c r="ADX102" s="59"/>
      <c r="ADY102" s="59"/>
      <c r="ADZ102" s="59"/>
      <c r="AEA102" s="59"/>
      <c r="AEB102" s="59"/>
      <c r="AEC102" s="59"/>
      <c r="AED102" s="59"/>
      <c r="AEE102" s="59"/>
      <c r="AEF102" s="59"/>
      <c r="AEG102" s="59"/>
      <c r="AEH102" s="59"/>
      <c r="AEI102" s="59"/>
      <c r="AEJ102" s="59"/>
      <c r="AEK102" s="59"/>
      <c r="AEL102" s="59"/>
      <c r="AEM102" s="59"/>
      <c r="AEN102" s="59"/>
      <c r="AEO102" s="59"/>
      <c r="AEP102" s="59"/>
      <c r="AEQ102" s="59"/>
      <c r="AER102" s="59"/>
      <c r="AES102" s="59"/>
      <c r="AET102" s="59"/>
      <c r="AEU102" s="59"/>
      <c r="AEV102" s="59"/>
      <c r="AEW102" s="59"/>
      <c r="AEX102" s="59"/>
      <c r="AEY102" s="59"/>
      <c r="AEZ102" s="59"/>
      <c r="AFA102" s="59"/>
      <c r="AFB102" s="59"/>
      <c r="AFC102" s="59"/>
      <c r="AFD102" s="59"/>
      <c r="AFE102" s="59"/>
      <c r="AFF102" s="59"/>
      <c r="AFG102" s="59"/>
      <c r="AFH102" s="59"/>
      <c r="AFI102" s="59"/>
      <c r="AFJ102" s="59"/>
      <c r="AFK102" s="59"/>
      <c r="AFL102" s="59"/>
      <c r="AFM102" s="59"/>
      <c r="AFN102" s="59"/>
      <c r="AFO102" s="59"/>
      <c r="AFP102" s="59"/>
      <c r="AFQ102" s="59"/>
      <c r="AFR102" s="59"/>
      <c r="AFS102" s="59"/>
      <c r="AFT102" s="59"/>
      <c r="AFU102" s="59"/>
      <c r="AFV102" s="59"/>
      <c r="AFW102" s="59"/>
      <c r="AFX102" s="59"/>
      <c r="AFY102" s="59"/>
      <c r="AFZ102" s="59"/>
      <c r="AGA102" s="59"/>
      <c r="AGB102" s="59"/>
      <c r="AGC102" s="59"/>
      <c r="AGD102" s="59"/>
      <c r="AGE102" s="59"/>
      <c r="AGF102" s="59"/>
      <c r="AGG102" s="59"/>
      <c r="AGH102" s="59"/>
      <c r="AGI102" s="59"/>
      <c r="AGJ102" s="59"/>
      <c r="AGK102" s="59"/>
      <c r="AGL102" s="59"/>
      <c r="AGM102" s="59"/>
      <c r="AGN102" s="59"/>
      <c r="AGO102" s="59"/>
      <c r="AGP102" s="59"/>
      <c r="AGQ102" s="59"/>
      <c r="AGR102" s="59"/>
      <c r="AGS102" s="59"/>
      <c r="AGT102" s="59"/>
      <c r="AGU102" s="59"/>
      <c r="AGV102" s="59"/>
      <c r="AGW102" s="59"/>
      <c r="AGX102" s="59"/>
      <c r="AGY102" s="59"/>
      <c r="AGZ102" s="59"/>
      <c r="AHA102" s="59"/>
      <c r="AHB102" s="59"/>
      <c r="AHC102" s="59"/>
      <c r="AHD102" s="59"/>
      <c r="AHE102" s="59"/>
      <c r="AHF102" s="59"/>
      <c r="AHG102" s="59"/>
      <c r="AHH102" s="59"/>
      <c r="AHI102" s="59"/>
      <c r="AHJ102" s="59"/>
      <c r="AHK102" s="59"/>
      <c r="AHL102" s="59"/>
      <c r="AHM102" s="59"/>
      <c r="AHN102" s="59"/>
      <c r="AHO102" s="59"/>
      <c r="AHP102" s="59"/>
      <c r="AHQ102" s="59"/>
      <c r="AHR102" s="59"/>
      <c r="AHS102" s="59"/>
      <c r="AHT102" s="59"/>
      <c r="AHU102" s="59"/>
      <c r="AHV102" s="59"/>
      <c r="AHW102" s="59"/>
      <c r="AHX102" s="59"/>
      <c r="AHY102" s="59"/>
      <c r="AHZ102" s="59"/>
      <c r="AIA102" s="59"/>
      <c r="AIB102" s="59"/>
      <c r="AIC102" s="59"/>
      <c r="AID102" s="59"/>
      <c r="AIE102" s="59"/>
      <c r="AIF102" s="59"/>
      <c r="AIG102" s="59"/>
      <c r="AIH102" s="59"/>
      <c r="AII102" s="59"/>
      <c r="AIJ102" s="59"/>
      <c r="AIK102" s="59"/>
      <c r="AIL102" s="59"/>
      <c r="AIM102" s="59"/>
      <c r="AIN102" s="59"/>
      <c r="AIO102" s="59"/>
      <c r="AIP102" s="59"/>
      <c r="AIQ102" s="59"/>
      <c r="AIR102" s="59"/>
      <c r="AIS102" s="59"/>
      <c r="AIT102" s="59"/>
      <c r="AIU102" s="59"/>
      <c r="AIV102" s="59"/>
      <c r="AIW102" s="59"/>
      <c r="AIX102" s="59"/>
      <c r="AIY102" s="59"/>
      <c r="AIZ102" s="59"/>
      <c r="AJA102" s="59"/>
      <c r="AJB102" s="59"/>
      <c r="AJC102" s="59"/>
      <c r="AJD102" s="59"/>
      <c r="AJE102" s="59"/>
      <c r="AJF102" s="59"/>
      <c r="AJG102" s="59"/>
      <c r="AJH102" s="59"/>
      <c r="AJI102" s="59"/>
      <c r="AJJ102" s="59"/>
      <c r="AJK102" s="59"/>
      <c r="AJL102" s="59"/>
      <c r="AJM102" s="59"/>
      <c r="AJN102" s="59"/>
      <c r="AJO102" s="59"/>
      <c r="AJP102" s="59"/>
      <c r="AJQ102" s="59"/>
      <c r="AJR102" s="59"/>
      <c r="AJS102" s="59"/>
      <c r="AJT102" s="59"/>
      <c r="AJU102" s="59"/>
      <c r="AJV102" s="59"/>
      <c r="AJW102" s="59"/>
      <c r="AJX102" s="59"/>
      <c r="AJY102" s="59"/>
      <c r="AJZ102" s="59"/>
      <c r="AKA102" s="59"/>
      <c r="AKB102" s="59"/>
      <c r="AKC102" s="59"/>
      <c r="AKD102" s="59"/>
      <c r="AKE102" s="59"/>
      <c r="AKF102" s="59"/>
      <c r="AKG102" s="59"/>
      <c r="AKH102" s="59"/>
      <c r="AKI102" s="59"/>
      <c r="AKJ102" s="59"/>
      <c r="AKK102" s="59"/>
      <c r="AKL102" s="59"/>
      <c r="AKM102" s="59"/>
      <c r="AKN102" s="59"/>
      <c r="AKO102" s="59"/>
      <c r="AKP102" s="59"/>
      <c r="AKQ102" s="59"/>
      <c r="AKR102" s="59"/>
      <c r="AKS102" s="59"/>
      <c r="AKT102" s="59"/>
      <c r="AKU102" s="59"/>
      <c r="AKV102" s="59"/>
      <c r="AKW102" s="59"/>
      <c r="AKX102" s="59"/>
      <c r="AKY102" s="59"/>
      <c r="AKZ102" s="59"/>
      <c r="ALA102" s="59"/>
      <c r="ALB102" s="59"/>
      <c r="ALC102" s="59"/>
      <c r="ALD102" s="59"/>
      <c r="ALE102" s="59"/>
      <c r="ALF102" s="59"/>
      <c r="ALG102" s="59"/>
      <c r="ALH102" s="59"/>
      <c r="ALI102" s="59"/>
      <c r="ALJ102" s="59"/>
      <c r="ALK102" s="59"/>
      <c r="ALL102" s="59"/>
      <c r="ALM102" s="59"/>
      <c r="ALN102" s="59"/>
      <c r="ALO102" s="59"/>
      <c r="ALP102" s="59"/>
      <c r="ALQ102" s="59"/>
      <c r="ALR102" s="59"/>
      <c r="ALS102" s="59"/>
      <c r="ALT102" s="59"/>
      <c r="ALU102" s="59"/>
      <c r="ALV102" s="59"/>
      <c r="ALW102" s="59"/>
      <c r="ALX102" s="59"/>
      <c r="ALY102" s="59"/>
    </row>
    <row r="103" spans="1:1013" s="58" customFormat="1" x14ac:dyDescent="0.15">
      <c r="A103" s="1"/>
      <c r="B103" s="2"/>
      <c r="C103" s="56"/>
      <c r="D103" s="56"/>
      <c r="E103" s="4"/>
      <c r="F103" s="5"/>
      <c r="G103" s="61"/>
      <c r="H103" s="62"/>
      <c r="I103" s="61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2"/>
      <c r="AD103" s="56"/>
      <c r="AE103" s="56"/>
      <c r="AF103" s="4"/>
      <c r="AG103" s="5"/>
      <c r="AH103" s="4"/>
      <c r="AI103" s="5"/>
      <c r="AJ103" s="4"/>
      <c r="AK103" s="5"/>
      <c r="AL103" s="2"/>
      <c r="AM103" s="56"/>
      <c r="AN103" s="56"/>
      <c r="AO103" s="4"/>
      <c r="AP103" s="5"/>
      <c r="AQ103" s="4"/>
      <c r="AR103" s="5"/>
      <c r="AS103" s="4"/>
      <c r="AT103" s="5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  <c r="IR103" s="57"/>
      <c r="IS103" s="57"/>
      <c r="IT103" s="57"/>
      <c r="IU103" s="59"/>
      <c r="IV103" s="59"/>
      <c r="IW103" s="59"/>
      <c r="IX103" s="59"/>
      <c r="IY103" s="59"/>
      <c r="IZ103" s="59"/>
      <c r="JA103" s="59"/>
      <c r="JB103" s="59"/>
      <c r="JC103" s="59"/>
      <c r="JD103" s="59"/>
      <c r="JE103" s="59"/>
      <c r="JF103" s="59"/>
      <c r="JG103" s="59"/>
      <c r="JH103" s="59"/>
      <c r="JI103" s="59"/>
      <c r="JJ103" s="59"/>
      <c r="JK103" s="59"/>
      <c r="JL103" s="59"/>
      <c r="JM103" s="59"/>
      <c r="JN103" s="59"/>
      <c r="JO103" s="59"/>
      <c r="JP103" s="59"/>
      <c r="JQ103" s="59"/>
      <c r="JR103" s="59"/>
      <c r="JS103" s="59"/>
      <c r="JT103" s="59"/>
      <c r="JU103" s="59"/>
      <c r="JV103" s="59"/>
      <c r="JW103" s="59"/>
      <c r="JX103" s="59"/>
      <c r="JY103" s="59"/>
      <c r="JZ103" s="59"/>
      <c r="KA103" s="59"/>
      <c r="KB103" s="59"/>
      <c r="KC103" s="59"/>
      <c r="KD103" s="59"/>
      <c r="KE103" s="59"/>
      <c r="KF103" s="59"/>
      <c r="KG103" s="59"/>
      <c r="KH103" s="59"/>
      <c r="KI103" s="59"/>
      <c r="KJ103" s="59"/>
      <c r="KK103" s="59"/>
      <c r="KL103" s="59"/>
      <c r="KM103" s="59"/>
      <c r="KN103" s="59"/>
      <c r="KO103" s="59"/>
      <c r="KP103" s="59"/>
      <c r="KQ103" s="59"/>
      <c r="KR103" s="59"/>
      <c r="KS103" s="59"/>
      <c r="KT103" s="59"/>
      <c r="KU103" s="59"/>
      <c r="KV103" s="59"/>
      <c r="KW103" s="59"/>
      <c r="KX103" s="59"/>
      <c r="KY103" s="59"/>
      <c r="KZ103" s="59"/>
      <c r="LA103" s="59"/>
      <c r="LB103" s="59"/>
      <c r="LC103" s="59"/>
      <c r="LD103" s="59"/>
      <c r="LE103" s="59"/>
      <c r="LF103" s="59"/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L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D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  <c r="RV103" s="59"/>
      <c r="RW103" s="59"/>
      <c r="RX103" s="59"/>
      <c r="RY103" s="59"/>
      <c r="RZ103" s="59"/>
      <c r="SA103" s="59"/>
      <c r="SB103" s="59"/>
      <c r="SC103" s="59"/>
      <c r="SD103" s="59"/>
      <c r="SE103" s="59"/>
      <c r="SF103" s="59"/>
      <c r="SG103" s="59"/>
      <c r="SH103" s="59"/>
      <c r="SI103" s="59"/>
      <c r="SJ103" s="59"/>
      <c r="SK103" s="59"/>
      <c r="SL103" s="59"/>
      <c r="SM103" s="59"/>
      <c r="SN103" s="59"/>
      <c r="SO103" s="59"/>
      <c r="SP103" s="59"/>
      <c r="SQ103" s="59"/>
      <c r="SR103" s="59"/>
      <c r="SS103" s="59"/>
      <c r="ST103" s="59"/>
      <c r="SU103" s="59"/>
      <c r="SV103" s="59"/>
      <c r="SW103" s="59"/>
      <c r="SX103" s="59"/>
      <c r="SY103" s="59"/>
      <c r="SZ103" s="59"/>
      <c r="TA103" s="59"/>
      <c r="TB103" s="59"/>
      <c r="TC103" s="59"/>
      <c r="TD103" s="59"/>
      <c r="TE103" s="59"/>
      <c r="TF103" s="59"/>
      <c r="TG103" s="59"/>
      <c r="TH103" s="59"/>
      <c r="TI103" s="59"/>
      <c r="TJ103" s="59"/>
      <c r="TK103" s="59"/>
      <c r="TL103" s="59"/>
      <c r="TM103" s="59"/>
      <c r="TN103" s="59"/>
      <c r="TO103" s="59"/>
      <c r="TP103" s="59"/>
      <c r="TQ103" s="59"/>
      <c r="TR103" s="59"/>
      <c r="TS103" s="59"/>
      <c r="TT103" s="59"/>
      <c r="TU103" s="59"/>
      <c r="TV103" s="59"/>
      <c r="TW103" s="59"/>
      <c r="TX103" s="59"/>
      <c r="TY103" s="59"/>
      <c r="TZ103" s="59"/>
      <c r="UA103" s="59"/>
      <c r="UB103" s="59"/>
      <c r="UC103" s="59"/>
      <c r="UD103" s="59"/>
      <c r="UE103" s="59"/>
      <c r="UF103" s="59"/>
      <c r="UG103" s="59"/>
      <c r="UH103" s="59"/>
      <c r="UI103" s="59"/>
      <c r="UJ103" s="59"/>
      <c r="UK103" s="59"/>
      <c r="UL103" s="59"/>
      <c r="UM103" s="59"/>
      <c r="UN103" s="59"/>
      <c r="UO103" s="59"/>
      <c r="UP103" s="59"/>
      <c r="UQ103" s="59"/>
      <c r="UR103" s="59"/>
      <c r="US103" s="59"/>
      <c r="UT103" s="59"/>
      <c r="UU103" s="59"/>
      <c r="UV103" s="59"/>
      <c r="UW103" s="59"/>
      <c r="UX103" s="59"/>
      <c r="UY103" s="59"/>
      <c r="UZ103" s="59"/>
      <c r="VA103" s="59"/>
      <c r="VB103" s="59"/>
      <c r="VC103" s="59"/>
      <c r="VD103" s="59"/>
      <c r="VE103" s="59"/>
      <c r="VF103" s="59"/>
      <c r="VG103" s="59"/>
      <c r="VH103" s="59"/>
      <c r="VI103" s="59"/>
      <c r="VJ103" s="59"/>
      <c r="VK103" s="59"/>
      <c r="VL103" s="59"/>
      <c r="VM103" s="59"/>
      <c r="VN103" s="59"/>
      <c r="VO103" s="59"/>
      <c r="VP103" s="59"/>
      <c r="VQ103" s="59"/>
      <c r="VR103" s="59"/>
      <c r="VS103" s="59"/>
      <c r="VT103" s="59"/>
      <c r="VU103" s="59"/>
      <c r="VV103" s="59"/>
      <c r="VW103" s="59"/>
      <c r="VX103" s="59"/>
      <c r="VY103" s="59"/>
      <c r="VZ103" s="59"/>
      <c r="WA103" s="59"/>
      <c r="WB103" s="59"/>
      <c r="WC103" s="59"/>
      <c r="WD103" s="59"/>
      <c r="WE103" s="59"/>
      <c r="WF103" s="59"/>
      <c r="WG103" s="59"/>
      <c r="WH103" s="59"/>
      <c r="WI103" s="59"/>
      <c r="WJ103" s="59"/>
      <c r="WK103" s="59"/>
      <c r="WL103" s="59"/>
      <c r="WM103" s="59"/>
      <c r="WN103" s="59"/>
      <c r="WO103" s="59"/>
      <c r="WP103" s="59"/>
      <c r="WQ103" s="59"/>
      <c r="WR103" s="59"/>
      <c r="WS103" s="59"/>
      <c r="WT103" s="59"/>
      <c r="WU103" s="59"/>
      <c r="WV103" s="59"/>
      <c r="WW103" s="59"/>
      <c r="WX103" s="59"/>
      <c r="WY103" s="59"/>
      <c r="WZ103" s="59"/>
      <c r="XA103" s="59"/>
      <c r="XB103" s="59"/>
      <c r="XC103" s="59"/>
      <c r="XD103" s="59"/>
      <c r="XE103" s="59"/>
      <c r="XF103" s="59"/>
      <c r="XG103" s="59"/>
      <c r="XH103" s="59"/>
      <c r="XI103" s="59"/>
      <c r="XJ103" s="59"/>
      <c r="XK103" s="59"/>
      <c r="XL103" s="59"/>
      <c r="XM103" s="59"/>
      <c r="XN103" s="59"/>
      <c r="XO103" s="59"/>
      <c r="XP103" s="59"/>
      <c r="XQ103" s="59"/>
      <c r="XR103" s="59"/>
      <c r="XS103" s="59"/>
      <c r="XT103" s="59"/>
      <c r="XU103" s="59"/>
      <c r="XV103" s="59"/>
      <c r="XW103" s="59"/>
      <c r="XX103" s="59"/>
      <c r="XY103" s="59"/>
      <c r="XZ103" s="59"/>
      <c r="YA103" s="59"/>
      <c r="YB103" s="59"/>
      <c r="YC103" s="59"/>
      <c r="YD103" s="59"/>
      <c r="YE103" s="59"/>
      <c r="YF103" s="59"/>
      <c r="YG103" s="59"/>
      <c r="YH103" s="59"/>
      <c r="YI103" s="59"/>
      <c r="YJ103" s="59"/>
      <c r="YK103" s="59"/>
      <c r="YL103" s="59"/>
      <c r="YM103" s="59"/>
      <c r="YN103" s="59"/>
      <c r="YO103" s="59"/>
      <c r="YP103" s="59"/>
      <c r="YQ103" s="59"/>
      <c r="YR103" s="59"/>
      <c r="YS103" s="59"/>
      <c r="YT103" s="59"/>
      <c r="YU103" s="59"/>
      <c r="YV103" s="59"/>
      <c r="YW103" s="59"/>
      <c r="YX103" s="59"/>
      <c r="YY103" s="59"/>
      <c r="YZ103" s="59"/>
      <c r="ZA103" s="59"/>
      <c r="ZB103" s="59"/>
      <c r="ZC103" s="59"/>
      <c r="ZD103" s="59"/>
      <c r="ZE103" s="59"/>
      <c r="ZF103" s="59"/>
      <c r="ZG103" s="59"/>
      <c r="ZH103" s="59"/>
      <c r="ZI103" s="59"/>
      <c r="ZJ103" s="59"/>
      <c r="ZK103" s="59"/>
      <c r="ZL103" s="59"/>
      <c r="ZM103" s="59"/>
      <c r="ZN103" s="59"/>
      <c r="ZO103" s="59"/>
      <c r="ZP103" s="59"/>
      <c r="ZQ103" s="59"/>
      <c r="ZR103" s="59"/>
      <c r="ZS103" s="59"/>
      <c r="ZT103" s="59"/>
      <c r="ZU103" s="59"/>
      <c r="ZV103" s="59"/>
      <c r="ZW103" s="59"/>
      <c r="ZX103" s="59"/>
      <c r="ZY103" s="59"/>
      <c r="ZZ103" s="59"/>
      <c r="AAA103" s="59"/>
      <c r="AAB103" s="59"/>
      <c r="AAC103" s="59"/>
      <c r="AAD103" s="59"/>
      <c r="AAE103" s="59"/>
      <c r="AAF103" s="59"/>
      <c r="AAG103" s="59"/>
      <c r="AAH103" s="59"/>
      <c r="AAI103" s="59"/>
      <c r="AAJ103" s="59"/>
      <c r="AAK103" s="59"/>
      <c r="AAL103" s="59"/>
      <c r="AAM103" s="59"/>
      <c r="AAN103" s="59"/>
      <c r="AAO103" s="59"/>
      <c r="AAP103" s="59"/>
      <c r="AAQ103" s="59"/>
      <c r="AAR103" s="59"/>
      <c r="AAS103" s="59"/>
      <c r="AAT103" s="59"/>
      <c r="AAU103" s="59"/>
      <c r="AAV103" s="59"/>
      <c r="AAW103" s="59"/>
      <c r="AAX103" s="59"/>
      <c r="AAY103" s="59"/>
      <c r="AAZ103" s="59"/>
      <c r="ABA103" s="59"/>
      <c r="ABB103" s="59"/>
      <c r="ABC103" s="59"/>
      <c r="ABD103" s="59"/>
      <c r="ABE103" s="59"/>
      <c r="ABF103" s="59"/>
      <c r="ABG103" s="59"/>
      <c r="ABH103" s="59"/>
      <c r="ABI103" s="59"/>
      <c r="ABJ103" s="59"/>
      <c r="ABK103" s="59"/>
      <c r="ABL103" s="59"/>
      <c r="ABM103" s="59"/>
      <c r="ABN103" s="59"/>
      <c r="ABO103" s="59"/>
      <c r="ABP103" s="59"/>
      <c r="ABQ103" s="59"/>
      <c r="ABR103" s="59"/>
      <c r="ABS103" s="59"/>
      <c r="ABT103" s="59"/>
      <c r="ABU103" s="59"/>
      <c r="ABV103" s="59"/>
      <c r="ABW103" s="59"/>
      <c r="ABX103" s="59"/>
      <c r="ABY103" s="59"/>
      <c r="ABZ103" s="59"/>
      <c r="ACA103" s="59"/>
      <c r="ACB103" s="59"/>
      <c r="ACC103" s="59"/>
      <c r="ACD103" s="59"/>
      <c r="ACE103" s="59"/>
      <c r="ACF103" s="59"/>
      <c r="ACG103" s="59"/>
      <c r="ACH103" s="59"/>
      <c r="ACI103" s="59"/>
      <c r="ACJ103" s="59"/>
      <c r="ACK103" s="59"/>
      <c r="ACL103" s="59"/>
      <c r="ACM103" s="59"/>
      <c r="ACN103" s="59"/>
      <c r="ACO103" s="59"/>
      <c r="ACP103" s="59"/>
      <c r="ACQ103" s="59"/>
      <c r="ACR103" s="59"/>
      <c r="ACS103" s="59"/>
      <c r="ACT103" s="59"/>
      <c r="ACU103" s="59"/>
      <c r="ACV103" s="59"/>
      <c r="ACW103" s="59"/>
      <c r="ACX103" s="59"/>
      <c r="ACY103" s="59"/>
      <c r="ACZ103" s="59"/>
      <c r="ADA103" s="59"/>
      <c r="ADB103" s="59"/>
      <c r="ADC103" s="59"/>
      <c r="ADD103" s="59"/>
      <c r="ADE103" s="59"/>
      <c r="ADF103" s="59"/>
      <c r="ADG103" s="59"/>
      <c r="ADH103" s="59"/>
      <c r="ADI103" s="59"/>
      <c r="ADJ103" s="59"/>
      <c r="ADK103" s="59"/>
      <c r="ADL103" s="59"/>
      <c r="ADM103" s="59"/>
      <c r="ADN103" s="59"/>
      <c r="ADO103" s="59"/>
      <c r="ADP103" s="59"/>
      <c r="ADQ103" s="59"/>
      <c r="ADR103" s="59"/>
      <c r="ADS103" s="59"/>
      <c r="ADT103" s="59"/>
      <c r="ADU103" s="59"/>
      <c r="ADV103" s="59"/>
      <c r="ADW103" s="59"/>
      <c r="ADX103" s="59"/>
      <c r="ADY103" s="59"/>
      <c r="ADZ103" s="59"/>
      <c r="AEA103" s="59"/>
      <c r="AEB103" s="59"/>
      <c r="AEC103" s="59"/>
      <c r="AED103" s="59"/>
      <c r="AEE103" s="59"/>
      <c r="AEF103" s="59"/>
      <c r="AEG103" s="59"/>
      <c r="AEH103" s="59"/>
      <c r="AEI103" s="59"/>
      <c r="AEJ103" s="59"/>
      <c r="AEK103" s="59"/>
      <c r="AEL103" s="59"/>
      <c r="AEM103" s="59"/>
      <c r="AEN103" s="59"/>
      <c r="AEO103" s="59"/>
      <c r="AEP103" s="59"/>
      <c r="AEQ103" s="59"/>
      <c r="AER103" s="59"/>
      <c r="AES103" s="59"/>
      <c r="AET103" s="59"/>
      <c r="AEU103" s="59"/>
      <c r="AEV103" s="59"/>
      <c r="AEW103" s="59"/>
      <c r="AEX103" s="59"/>
      <c r="AEY103" s="59"/>
      <c r="AEZ103" s="59"/>
      <c r="AFA103" s="59"/>
      <c r="AFB103" s="59"/>
      <c r="AFC103" s="59"/>
      <c r="AFD103" s="59"/>
      <c r="AFE103" s="59"/>
      <c r="AFF103" s="59"/>
      <c r="AFG103" s="59"/>
      <c r="AFH103" s="59"/>
      <c r="AFI103" s="59"/>
      <c r="AFJ103" s="59"/>
      <c r="AFK103" s="59"/>
      <c r="AFL103" s="59"/>
      <c r="AFM103" s="59"/>
      <c r="AFN103" s="59"/>
      <c r="AFO103" s="59"/>
      <c r="AFP103" s="59"/>
      <c r="AFQ103" s="59"/>
      <c r="AFR103" s="59"/>
      <c r="AFS103" s="59"/>
      <c r="AFT103" s="59"/>
      <c r="AFU103" s="59"/>
      <c r="AFV103" s="59"/>
      <c r="AFW103" s="59"/>
      <c r="AFX103" s="59"/>
      <c r="AFY103" s="59"/>
      <c r="AFZ103" s="59"/>
      <c r="AGA103" s="59"/>
      <c r="AGB103" s="59"/>
      <c r="AGC103" s="59"/>
      <c r="AGD103" s="59"/>
      <c r="AGE103" s="59"/>
      <c r="AGF103" s="59"/>
      <c r="AGG103" s="59"/>
      <c r="AGH103" s="59"/>
      <c r="AGI103" s="59"/>
      <c r="AGJ103" s="59"/>
      <c r="AGK103" s="59"/>
      <c r="AGL103" s="59"/>
      <c r="AGM103" s="59"/>
      <c r="AGN103" s="59"/>
      <c r="AGO103" s="59"/>
      <c r="AGP103" s="59"/>
      <c r="AGQ103" s="59"/>
      <c r="AGR103" s="59"/>
      <c r="AGS103" s="59"/>
      <c r="AGT103" s="59"/>
      <c r="AGU103" s="59"/>
      <c r="AGV103" s="59"/>
      <c r="AGW103" s="59"/>
      <c r="AGX103" s="59"/>
      <c r="AGY103" s="59"/>
      <c r="AGZ103" s="59"/>
      <c r="AHA103" s="59"/>
      <c r="AHB103" s="59"/>
      <c r="AHC103" s="59"/>
      <c r="AHD103" s="59"/>
      <c r="AHE103" s="59"/>
      <c r="AHF103" s="59"/>
      <c r="AHG103" s="59"/>
      <c r="AHH103" s="59"/>
      <c r="AHI103" s="59"/>
      <c r="AHJ103" s="59"/>
      <c r="AHK103" s="59"/>
      <c r="AHL103" s="59"/>
      <c r="AHM103" s="59"/>
      <c r="AHN103" s="59"/>
      <c r="AHO103" s="59"/>
      <c r="AHP103" s="59"/>
      <c r="AHQ103" s="59"/>
      <c r="AHR103" s="59"/>
      <c r="AHS103" s="59"/>
      <c r="AHT103" s="59"/>
      <c r="AHU103" s="59"/>
      <c r="AHV103" s="59"/>
      <c r="AHW103" s="59"/>
      <c r="AHX103" s="59"/>
      <c r="AHY103" s="59"/>
      <c r="AHZ103" s="59"/>
      <c r="AIA103" s="59"/>
      <c r="AIB103" s="59"/>
      <c r="AIC103" s="59"/>
      <c r="AID103" s="59"/>
      <c r="AIE103" s="59"/>
      <c r="AIF103" s="59"/>
      <c r="AIG103" s="59"/>
      <c r="AIH103" s="59"/>
      <c r="AII103" s="59"/>
      <c r="AIJ103" s="59"/>
      <c r="AIK103" s="59"/>
      <c r="AIL103" s="59"/>
      <c r="AIM103" s="59"/>
      <c r="AIN103" s="59"/>
      <c r="AIO103" s="59"/>
      <c r="AIP103" s="59"/>
      <c r="AIQ103" s="59"/>
      <c r="AIR103" s="59"/>
      <c r="AIS103" s="59"/>
      <c r="AIT103" s="59"/>
      <c r="AIU103" s="59"/>
      <c r="AIV103" s="59"/>
      <c r="AIW103" s="59"/>
      <c r="AIX103" s="59"/>
      <c r="AIY103" s="59"/>
      <c r="AIZ103" s="59"/>
      <c r="AJA103" s="59"/>
      <c r="AJB103" s="59"/>
      <c r="AJC103" s="59"/>
      <c r="AJD103" s="59"/>
      <c r="AJE103" s="59"/>
      <c r="AJF103" s="59"/>
      <c r="AJG103" s="59"/>
      <c r="AJH103" s="59"/>
      <c r="AJI103" s="59"/>
      <c r="AJJ103" s="59"/>
      <c r="AJK103" s="59"/>
      <c r="AJL103" s="59"/>
      <c r="AJM103" s="59"/>
      <c r="AJN103" s="59"/>
      <c r="AJO103" s="59"/>
      <c r="AJP103" s="59"/>
      <c r="AJQ103" s="59"/>
      <c r="AJR103" s="59"/>
      <c r="AJS103" s="59"/>
      <c r="AJT103" s="59"/>
      <c r="AJU103" s="59"/>
      <c r="AJV103" s="59"/>
      <c r="AJW103" s="59"/>
      <c r="AJX103" s="59"/>
      <c r="AJY103" s="59"/>
      <c r="AJZ103" s="59"/>
      <c r="AKA103" s="59"/>
      <c r="AKB103" s="59"/>
      <c r="AKC103" s="59"/>
      <c r="AKD103" s="59"/>
      <c r="AKE103" s="59"/>
      <c r="AKF103" s="59"/>
      <c r="AKG103" s="59"/>
      <c r="AKH103" s="59"/>
      <c r="AKI103" s="59"/>
      <c r="AKJ103" s="59"/>
      <c r="AKK103" s="59"/>
      <c r="AKL103" s="59"/>
      <c r="AKM103" s="59"/>
      <c r="AKN103" s="59"/>
      <c r="AKO103" s="59"/>
      <c r="AKP103" s="59"/>
      <c r="AKQ103" s="59"/>
      <c r="AKR103" s="59"/>
      <c r="AKS103" s="59"/>
      <c r="AKT103" s="59"/>
      <c r="AKU103" s="59"/>
      <c r="AKV103" s="59"/>
      <c r="AKW103" s="59"/>
      <c r="AKX103" s="59"/>
      <c r="AKY103" s="59"/>
      <c r="AKZ103" s="59"/>
      <c r="ALA103" s="59"/>
      <c r="ALB103" s="59"/>
      <c r="ALC103" s="59"/>
      <c r="ALD103" s="59"/>
      <c r="ALE103" s="59"/>
      <c r="ALF103" s="59"/>
      <c r="ALG103" s="59"/>
      <c r="ALH103" s="59"/>
      <c r="ALI103" s="59"/>
      <c r="ALJ103" s="59"/>
      <c r="ALK103" s="59"/>
      <c r="ALL103" s="59"/>
      <c r="ALM103" s="59"/>
      <c r="ALN103" s="59"/>
      <c r="ALO103" s="59"/>
      <c r="ALP103" s="59"/>
      <c r="ALQ103" s="59"/>
      <c r="ALR103" s="59"/>
      <c r="ALS103" s="59"/>
      <c r="ALT103" s="59"/>
      <c r="ALU103" s="59"/>
      <c r="ALV103" s="59"/>
      <c r="ALW103" s="59"/>
      <c r="ALX103" s="59"/>
      <c r="ALY103" s="59"/>
    </row>
    <row r="104" spans="1:1013" s="58" customFormat="1" x14ac:dyDescent="0.15">
      <c r="A104" s="1"/>
      <c r="B104" s="2"/>
      <c r="C104" s="56"/>
      <c r="D104" s="56"/>
      <c r="E104" s="4"/>
      <c r="F104" s="5"/>
      <c r="G104" s="61"/>
      <c r="H104" s="62"/>
      <c r="I104" s="61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2"/>
      <c r="AD104" s="56"/>
      <c r="AE104" s="56"/>
      <c r="AF104" s="4"/>
      <c r="AG104" s="5"/>
      <c r="AH104" s="4"/>
      <c r="AI104" s="5"/>
      <c r="AJ104" s="4"/>
      <c r="AK104" s="5"/>
      <c r="AL104" s="2"/>
      <c r="AM104" s="56"/>
      <c r="AN104" s="56"/>
      <c r="AO104" s="4"/>
      <c r="AP104" s="5"/>
      <c r="AQ104" s="4"/>
      <c r="AR104" s="5"/>
      <c r="AS104" s="4"/>
      <c r="AT104" s="5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  <c r="IQ104" s="57"/>
      <c r="IR104" s="57"/>
      <c r="IS104" s="57"/>
      <c r="IT104" s="57"/>
      <c r="IU104" s="59"/>
      <c r="IV104" s="59"/>
      <c r="IW104" s="59"/>
      <c r="IX104" s="59"/>
      <c r="IY104" s="59"/>
      <c r="IZ104" s="59"/>
      <c r="JA104" s="59"/>
      <c r="JB104" s="59"/>
      <c r="JC104" s="59"/>
      <c r="JD104" s="59"/>
      <c r="JE104" s="59"/>
      <c r="JF104" s="59"/>
      <c r="JG104" s="59"/>
      <c r="JH104" s="59"/>
      <c r="JI104" s="59"/>
      <c r="JJ104" s="59"/>
      <c r="JK104" s="59"/>
      <c r="JL104" s="59"/>
      <c r="JM104" s="59"/>
      <c r="JN104" s="59"/>
      <c r="JO104" s="59"/>
      <c r="JP104" s="59"/>
      <c r="JQ104" s="59"/>
      <c r="JR104" s="59"/>
      <c r="JS104" s="59"/>
      <c r="JT104" s="59"/>
      <c r="JU104" s="59"/>
      <c r="JV104" s="59"/>
      <c r="JW104" s="59"/>
      <c r="JX104" s="59"/>
      <c r="JY104" s="59"/>
      <c r="JZ104" s="59"/>
      <c r="KA104" s="59"/>
      <c r="KB104" s="59"/>
      <c r="KC104" s="59"/>
      <c r="KD104" s="59"/>
      <c r="KE104" s="59"/>
      <c r="KF104" s="59"/>
      <c r="KG104" s="59"/>
      <c r="KH104" s="59"/>
      <c r="KI104" s="59"/>
      <c r="KJ104" s="59"/>
      <c r="KK104" s="59"/>
      <c r="KL104" s="59"/>
      <c r="KM104" s="59"/>
      <c r="KN104" s="59"/>
      <c r="KO104" s="59"/>
      <c r="KP104" s="59"/>
      <c r="KQ104" s="59"/>
      <c r="KR104" s="59"/>
      <c r="KS104" s="59"/>
      <c r="KT104" s="59"/>
      <c r="KU104" s="59"/>
      <c r="KV104" s="59"/>
      <c r="KW104" s="59"/>
      <c r="KX104" s="59"/>
      <c r="KY104" s="59"/>
      <c r="KZ104" s="59"/>
      <c r="LA104" s="59"/>
      <c r="LB104" s="59"/>
      <c r="LC104" s="59"/>
      <c r="LD104" s="59"/>
      <c r="LE104" s="59"/>
      <c r="LF104" s="59"/>
      <c r="LG104" s="59"/>
      <c r="LH104" s="59"/>
      <c r="LI104" s="59"/>
      <c r="LJ104" s="59"/>
      <c r="LK104" s="59"/>
      <c r="LL104" s="59"/>
      <c r="LM104" s="59"/>
      <c r="LN104" s="59"/>
      <c r="LO104" s="59"/>
      <c r="LP104" s="59"/>
      <c r="LQ104" s="59"/>
      <c r="LR104" s="59"/>
      <c r="LS104" s="59"/>
      <c r="LT104" s="59"/>
      <c r="LU104" s="59"/>
      <c r="LV104" s="59"/>
      <c r="LW104" s="59"/>
      <c r="LX104" s="59"/>
      <c r="LY104" s="59"/>
      <c r="LZ104" s="59"/>
      <c r="MA104" s="59"/>
      <c r="MB104" s="59"/>
      <c r="MC104" s="59"/>
      <c r="MD104" s="59"/>
      <c r="ME104" s="59"/>
      <c r="MF104" s="59"/>
      <c r="MG104" s="59"/>
      <c r="MH104" s="59"/>
      <c r="MI104" s="59"/>
      <c r="MJ104" s="59"/>
      <c r="MK104" s="59"/>
      <c r="ML104" s="59"/>
      <c r="MM104" s="59"/>
      <c r="MN104" s="59"/>
      <c r="MO104" s="59"/>
      <c r="MP104" s="59"/>
      <c r="MQ104" s="59"/>
      <c r="MR104" s="59"/>
      <c r="MS104" s="59"/>
      <c r="MT104" s="59"/>
      <c r="MU104" s="59"/>
      <c r="MV104" s="59"/>
      <c r="MW104" s="59"/>
      <c r="MX104" s="59"/>
      <c r="MY104" s="59"/>
      <c r="MZ104" s="59"/>
      <c r="NA104" s="59"/>
      <c r="NB104" s="59"/>
      <c r="NC104" s="59"/>
      <c r="ND104" s="59"/>
      <c r="NE104" s="59"/>
      <c r="NF104" s="59"/>
      <c r="NG104" s="59"/>
      <c r="NH104" s="59"/>
      <c r="NI104" s="59"/>
      <c r="NJ104" s="59"/>
      <c r="NK104" s="59"/>
      <c r="NL104" s="59"/>
      <c r="NM104" s="59"/>
      <c r="NN104" s="59"/>
      <c r="NO104" s="59"/>
      <c r="NP104" s="59"/>
      <c r="NQ104" s="59"/>
      <c r="NR104" s="59"/>
      <c r="NS104" s="59"/>
      <c r="NT104" s="59"/>
      <c r="NU104" s="59"/>
      <c r="NV104" s="59"/>
      <c r="NW104" s="59"/>
      <c r="NX104" s="59"/>
      <c r="NY104" s="59"/>
      <c r="NZ104" s="59"/>
      <c r="OA104" s="59"/>
      <c r="OB104" s="59"/>
      <c r="OC104" s="59"/>
      <c r="OD104" s="59"/>
      <c r="OE104" s="59"/>
      <c r="OF104" s="59"/>
      <c r="OG104" s="59"/>
      <c r="OH104" s="59"/>
      <c r="OI104" s="59"/>
      <c r="OJ104" s="59"/>
      <c r="OK104" s="59"/>
      <c r="OL104" s="59"/>
      <c r="OM104" s="59"/>
      <c r="ON104" s="59"/>
      <c r="OO104" s="59"/>
      <c r="OP104" s="59"/>
      <c r="OQ104" s="59"/>
      <c r="OR104" s="59"/>
      <c r="OS104" s="59"/>
      <c r="OT104" s="59"/>
      <c r="OU104" s="59"/>
      <c r="OV104" s="59"/>
      <c r="OW104" s="59"/>
      <c r="OX104" s="59"/>
      <c r="OY104" s="59"/>
      <c r="OZ104" s="59"/>
      <c r="PA104" s="59"/>
      <c r="PB104" s="59"/>
      <c r="PC104" s="59"/>
      <c r="PD104" s="59"/>
      <c r="PE104" s="59"/>
      <c r="PF104" s="59"/>
      <c r="PG104" s="59"/>
      <c r="PH104" s="59"/>
      <c r="PI104" s="59"/>
      <c r="PJ104" s="59"/>
      <c r="PK104" s="59"/>
      <c r="PL104" s="59"/>
      <c r="PM104" s="59"/>
      <c r="PN104" s="59"/>
      <c r="PO104" s="59"/>
      <c r="PP104" s="59"/>
      <c r="PQ104" s="59"/>
      <c r="PR104" s="59"/>
      <c r="PS104" s="59"/>
      <c r="PT104" s="59"/>
      <c r="PU104" s="59"/>
      <c r="PV104" s="59"/>
      <c r="PW104" s="59"/>
      <c r="PX104" s="59"/>
      <c r="PY104" s="59"/>
      <c r="PZ104" s="59"/>
      <c r="QA104" s="59"/>
      <c r="QB104" s="59"/>
      <c r="QC104" s="59"/>
      <c r="QD104" s="59"/>
      <c r="QE104" s="59"/>
      <c r="QF104" s="59"/>
      <c r="QG104" s="59"/>
      <c r="QH104" s="59"/>
      <c r="QI104" s="59"/>
      <c r="QJ104" s="59"/>
      <c r="QK104" s="59"/>
      <c r="QL104" s="59"/>
      <c r="QM104" s="59"/>
      <c r="QN104" s="59"/>
      <c r="QO104" s="59"/>
      <c r="QP104" s="59"/>
      <c r="QQ104" s="59"/>
      <c r="QR104" s="59"/>
      <c r="QS104" s="59"/>
      <c r="QT104" s="59"/>
      <c r="QU104" s="59"/>
      <c r="QV104" s="59"/>
      <c r="QW104" s="59"/>
      <c r="QX104" s="59"/>
      <c r="QY104" s="59"/>
      <c r="QZ104" s="59"/>
      <c r="RA104" s="59"/>
      <c r="RB104" s="59"/>
      <c r="RC104" s="59"/>
      <c r="RD104" s="59"/>
      <c r="RE104" s="59"/>
      <c r="RF104" s="59"/>
      <c r="RG104" s="59"/>
      <c r="RH104" s="59"/>
      <c r="RI104" s="59"/>
      <c r="RJ104" s="59"/>
      <c r="RK104" s="59"/>
      <c r="RL104" s="59"/>
      <c r="RM104" s="59"/>
      <c r="RN104" s="59"/>
      <c r="RO104" s="59"/>
      <c r="RP104" s="59"/>
      <c r="RQ104" s="59"/>
      <c r="RR104" s="59"/>
      <c r="RS104" s="59"/>
      <c r="RT104" s="59"/>
      <c r="RU104" s="59"/>
      <c r="RV104" s="59"/>
      <c r="RW104" s="59"/>
      <c r="RX104" s="59"/>
      <c r="RY104" s="59"/>
      <c r="RZ104" s="59"/>
      <c r="SA104" s="59"/>
      <c r="SB104" s="59"/>
      <c r="SC104" s="59"/>
      <c r="SD104" s="59"/>
      <c r="SE104" s="59"/>
      <c r="SF104" s="59"/>
      <c r="SG104" s="59"/>
      <c r="SH104" s="59"/>
      <c r="SI104" s="59"/>
      <c r="SJ104" s="59"/>
      <c r="SK104" s="59"/>
      <c r="SL104" s="59"/>
      <c r="SM104" s="59"/>
      <c r="SN104" s="59"/>
      <c r="SO104" s="59"/>
      <c r="SP104" s="59"/>
      <c r="SQ104" s="59"/>
      <c r="SR104" s="59"/>
      <c r="SS104" s="59"/>
      <c r="ST104" s="59"/>
      <c r="SU104" s="59"/>
      <c r="SV104" s="59"/>
      <c r="SW104" s="59"/>
      <c r="SX104" s="59"/>
      <c r="SY104" s="59"/>
      <c r="SZ104" s="59"/>
      <c r="TA104" s="59"/>
      <c r="TB104" s="59"/>
      <c r="TC104" s="59"/>
      <c r="TD104" s="59"/>
      <c r="TE104" s="59"/>
      <c r="TF104" s="59"/>
      <c r="TG104" s="59"/>
      <c r="TH104" s="59"/>
      <c r="TI104" s="59"/>
      <c r="TJ104" s="59"/>
      <c r="TK104" s="59"/>
      <c r="TL104" s="59"/>
      <c r="TM104" s="59"/>
      <c r="TN104" s="59"/>
      <c r="TO104" s="59"/>
      <c r="TP104" s="59"/>
      <c r="TQ104" s="59"/>
      <c r="TR104" s="59"/>
      <c r="TS104" s="59"/>
      <c r="TT104" s="59"/>
      <c r="TU104" s="59"/>
      <c r="TV104" s="59"/>
      <c r="TW104" s="59"/>
      <c r="TX104" s="59"/>
      <c r="TY104" s="59"/>
      <c r="TZ104" s="59"/>
      <c r="UA104" s="59"/>
      <c r="UB104" s="59"/>
      <c r="UC104" s="59"/>
      <c r="UD104" s="59"/>
      <c r="UE104" s="59"/>
      <c r="UF104" s="59"/>
      <c r="UG104" s="59"/>
      <c r="UH104" s="59"/>
      <c r="UI104" s="59"/>
      <c r="UJ104" s="59"/>
      <c r="UK104" s="59"/>
      <c r="UL104" s="59"/>
      <c r="UM104" s="59"/>
      <c r="UN104" s="59"/>
      <c r="UO104" s="59"/>
      <c r="UP104" s="59"/>
      <c r="UQ104" s="59"/>
      <c r="UR104" s="59"/>
      <c r="US104" s="59"/>
      <c r="UT104" s="59"/>
      <c r="UU104" s="59"/>
      <c r="UV104" s="59"/>
      <c r="UW104" s="59"/>
      <c r="UX104" s="59"/>
      <c r="UY104" s="59"/>
      <c r="UZ104" s="59"/>
      <c r="VA104" s="59"/>
      <c r="VB104" s="59"/>
      <c r="VC104" s="59"/>
      <c r="VD104" s="59"/>
      <c r="VE104" s="59"/>
      <c r="VF104" s="59"/>
      <c r="VG104" s="59"/>
      <c r="VH104" s="59"/>
      <c r="VI104" s="59"/>
      <c r="VJ104" s="59"/>
      <c r="VK104" s="59"/>
      <c r="VL104" s="59"/>
      <c r="VM104" s="59"/>
      <c r="VN104" s="59"/>
      <c r="VO104" s="59"/>
      <c r="VP104" s="59"/>
      <c r="VQ104" s="59"/>
      <c r="VR104" s="59"/>
      <c r="VS104" s="59"/>
      <c r="VT104" s="59"/>
      <c r="VU104" s="59"/>
      <c r="VV104" s="59"/>
      <c r="VW104" s="59"/>
      <c r="VX104" s="59"/>
      <c r="VY104" s="59"/>
      <c r="VZ104" s="59"/>
      <c r="WA104" s="59"/>
      <c r="WB104" s="59"/>
      <c r="WC104" s="59"/>
      <c r="WD104" s="59"/>
      <c r="WE104" s="59"/>
      <c r="WF104" s="59"/>
      <c r="WG104" s="59"/>
      <c r="WH104" s="59"/>
      <c r="WI104" s="59"/>
      <c r="WJ104" s="59"/>
      <c r="WK104" s="59"/>
      <c r="WL104" s="59"/>
      <c r="WM104" s="59"/>
      <c r="WN104" s="59"/>
      <c r="WO104" s="59"/>
      <c r="WP104" s="59"/>
      <c r="WQ104" s="59"/>
      <c r="WR104" s="59"/>
      <c r="WS104" s="59"/>
      <c r="WT104" s="59"/>
      <c r="WU104" s="59"/>
      <c r="WV104" s="59"/>
      <c r="WW104" s="59"/>
      <c r="WX104" s="59"/>
      <c r="WY104" s="59"/>
      <c r="WZ104" s="59"/>
      <c r="XA104" s="59"/>
      <c r="XB104" s="59"/>
      <c r="XC104" s="59"/>
      <c r="XD104" s="59"/>
      <c r="XE104" s="59"/>
      <c r="XF104" s="59"/>
      <c r="XG104" s="59"/>
      <c r="XH104" s="59"/>
      <c r="XI104" s="59"/>
      <c r="XJ104" s="59"/>
      <c r="XK104" s="59"/>
      <c r="XL104" s="59"/>
      <c r="XM104" s="59"/>
      <c r="XN104" s="59"/>
      <c r="XO104" s="59"/>
      <c r="XP104" s="59"/>
      <c r="XQ104" s="59"/>
      <c r="XR104" s="59"/>
      <c r="XS104" s="59"/>
      <c r="XT104" s="59"/>
      <c r="XU104" s="59"/>
      <c r="XV104" s="59"/>
      <c r="XW104" s="59"/>
      <c r="XX104" s="59"/>
      <c r="XY104" s="59"/>
      <c r="XZ104" s="59"/>
      <c r="YA104" s="59"/>
      <c r="YB104" s="59"/>
      <c r="YC104" s="59"/>
      <c r="YD104" s="59"/>
      <c r="YE104" s="59"/>
      <c r="YF104" s="59"/>
      <c r="YG104" s="59"/>
      <c r="YH104" s="59"/>
      <c r="YI104" s="59"/>
      <c r="YJ104" s="59"/>
      <c r="YK104" s="59"/>
      <c r="YL104" s="59"/>
      <c r="YM104" s="59"/>
      <c r="YN104" s="59"/>
      <c r="YO104" s="59"/>
      <c r="YP104" s="59"/>
      <c r="YQ104" s="59"/>
      <c r="YR104" s="59"/>
      <c r="YS104" s="59"/>
      <c r="YT104" s="59"/>
      <c r="YU104" s="59"/>
      <c r="YV104" s="59"/>
      <c r="YW104" s="59"/>
      <c r="YX104" s="59"/>
      <c r="YY104" s="59"/>
      <c r="YZ104" s="59"/>
      <c r="ZA104" s="59"/>
      <c r="ZB104" s="59"/>
      <c r="ZC104" s="59"/>
      <c r="ZD104" s="59"/>
      <c r="ZE104" s="59"/>
      <c r="ZF104" s="59"/>
      <c r="ZG104" s="59"/>
      <c r="ZH104" s="59"/>
      <c r="ZI104" s="59"/>
      <c r="ZJ104" s="59"/>
      <c r="ZK104" s="59"/>
      <c r="ZL104" s="59"/>
      <c r="ZM104" s="59"/>
      <c r="ZN104" s="59"/>
      <c r="ZO104" s="59"/>
      <c r="ZP104" s="59"/>
      <c r="ZQ104" s="59"/>
      <c r="ZR104" s="59"/>
      <c r="ZS104" s="59"/>
      <c r="ZT104" s="59"/>
      <c r="ZU104" s="59"/>
      <c r="ZV104" s="59"/>
      <c r="ZW104" s="59"/>
      <c r="ZX104" s="59"/>
      <c r="ZY104" s="59"/>
      <c r="ZZ104" s="59"/>
      <c r="AAA104" s="59"/>
      <c r="AAB104" s="59"/>
      <c r="AAC104" s="59"/>
      <c r="AAD104" s="59"/>
      <c r="AAE104" s="59"/>
      <c r="AAF104" s="59"/>
      <c r="AAG104" s="59"/>
      <c r="AAH104" s="59"/>
      <c r="AAI104" s="59"/>
      <c r="AAJ104" s="59"/>
      <c r="AAK104" s="59"/>
      <c r="AAL104" s="59"/>
      <c r="AAM104" s="59"/>
      <c r="AAN104" s="59"/>
      <c r="AAO104" s="59"/>
      <c r="AAP104" s="59"/>
      <c r="AAQ104" s="59"/>
      <c r="AAR104" s="59"/>
      <c r="AAS104" s="59"/>
      <c r="AAT104" s="59"/>
      <c r="AAU104" s="59"/>
      <c r="AAV104" s="59"/>
      <c r="AAW104" s="59"/>
      <c r="AAX104" s="59"/>
      <c r="AAY104" s="59"/>
      <c r="AAZ104" s="59"/>
      <c r="ABA104" s="59"/>
      <c r="ABB104" s="59"/>
      <c r="ABC104" s="59"/>
      <c r="ABD104" s="59"/>
      <c r="ABE104" s="59"/>
      <c r="ABF104" s="59"/>
      <c r="ABG104" s="59"/>
      <c r="ABH104" s="59"/>
      <c r="ABI104" s="59"/>
      <c r="ABJ104" s="59"/>
      <c r="ABK104" s="59"/>
      <c r="ABL104" s="59"/>
      <c r="ABM104" s="59"/>
      <c r="ABN104" s="59"/>
      <c r="ABO104" s="59"/>
      <c r="ABP104" s="59"/>
      <c r="ABQ104" s="59"/>
      <c r="ABR104" s="59"/>
      <c r="ABS104" s="59"/>
      <c r="ABT104" s="59"/>
      <c r="ABU104" s="59"/>
      <c r="ABV104" s="59"/>
      <c r="ABW104" s="59"/>
      <c r="ABX104" s="59"/>
      <c r="ABY104" s="59"/>
      <c r="ABZ104" s="59"/>
      <c r="ACA104" s="59"/>
      <c r="ACB104" s="59"/>
      <c r="ACC104" s="59"/>
      <c r="ACD104" s="59"/>
      <c r="ACE104" s="59"/>
      <c r="ACF104" s="59"/>
      <c r="ACG104" s="59"/>
      <c r="ACH104" s="59"/>
      <c r="ACI104" s="59"/>
      <c r="ACJ104" s="59"/>
      <c r="ACK104" s="59"/>
      <c r="ACL104" s="59"/>
      <c r="ACM104" s="59"/>
      <c r="ACN104" s="59"/>
      <c r="ACO104" s="59"/>
      <c r="ACP104" s="59"/>
      <c r="ACQ104" s="59"/>
      <c r="ACR104" s="59"/>
      <c r="ACS104" s="59"/>
      <c r="ACT104" s="59"/>
      <c r="ACU104" s="59"/>
      <c r="ACV104" s="59"/>
      <c r="ACW104" s="59"/>
      <c r="ACX104" s="59"/>
      <c r="ACY104" s="59"/>
      <c r="ACZ104" s="59"/>
      <c r="ADA104" s="59"/>
      <c r="ADB104" s="59"/>
      <c r="ADC104" s="59"/>
      <c r="ADD104" s="59"/>
      <c r="ADE104" s="59"/>
      <c r="ADF104" s="59"/>
      <c r="ADG104" s="59"/>
      <c r="ADH104" s="59"/>
      <c r="ADI104" s="59"/>
      <c r="ADJ104" s="59"/>
      <c r="ADK104" s="59"/>
      <c r="ADL104" s="59"/>
      <c r="ADM104" s="59"/>
      <c r="ADN104" s="59"/>
      <c r="ADO104" s="59"/>
      <c r="ADP104" s="59"/>
      <c r="ADQ104" s="59"/>
      <c r="ADR104" s="59"/>
      <c r="ADS104" s="59"/>
      <c r="ADT104" s="59"/>
      <c r="ADU104" s="59"/>
      <c r="ADV104" s="59"/>
      <c r="ADW104" s="59"/>
      <c r="ADX104" s="59"/>
      <c r="ADY104" s="59"/>
      <c r="ADZ104" s="59"/>
      <c r="AEA104" s="59"/>
      <c r="AEB104" s="59"/>
      <c r="AEC104" s="59"/>
      <c r="AED104" s="59"/>
      <c r="AEE104" s="59"/>
      <c r="AEF104" s="59"/>
      <c r="AEG104" s="59"/>
      <c r="AEH104" s="59"/>
      <c r="AEI104" s="59"/>
      <c r="AEJ104" s="59"/>
      <c r="AEK104" s="59"/>
      <c r="AEL104" s="59"/>
      <c r="AEM104" s="59"/>
      <c r="AEN104" s="59"/>
      <c r="AEO104" s="59"/>
      <c r="AEP104" s="59"/>
      <c r="AEQ104" s="59"/>
      <c r="AER104" s="59"/>
      <c r="AES104" s="59"/>
      <c r="AET104" s="59"/>
      <c r="AEU104" s="59"/>
      <c r="AEV104" s="59"/>
      <c r="AEW104" s="59"/>
      <c r="AEX104" s="59"/>
      <c r="AEY104" s="59"/>
      <c r="AEZ104" s="59"/>
      <c r="AFA104" s="59"/>
      <c r="AFB104" s="59"/>
      <c r="AFC104" s="59"/>
      <c r="AFD104" s="59"/>
      <c r="AFE104" s="59"/>
      <c r="AFF104" s="59"/>
      <c r="AFG104" s="59"/>
      <c r="AFH104" s="59"/>
      <c r="AFI104" s="59"/>
      <c r="AFJ104" s="59"/>
      <c r="AFK104" s="59"/>
      <c r="AFL104" s="59"/>
      <c r="AFM104" s="59"/>
      <c r="AFN104" s="59"/>
      <c r="AFO104" s="59"/>
      <c r="AFP104" s="59"/>
      <c r="AFQ104" s="59"/>
      <c r="AFR104" s="59"/>
      <c r="AFS104" s="59"/>
      <c r="AFT104" s="59"/>
      <c r="AFU104" s="59"/>
      <c r="AFV104" s="59"/>
      <c r="AFW104" s="59"/>
      <c r="AFX104" s="59"/>
      <c r="AFY104" s="59"/>
      <c r="AFZ104" s="59"/>
      <c r="AGA104" s="59"/>
      <c r="AGB104" s="59"/>
      <c r="AGC104" s="59"/>
      <c r="AGD104" s="59"/>
      <c r="AGE104" s="59"/>
      <c r="AGF104" s="59"/>
      <c r="AGG104" s="59"/>
      <c r="AGH104" s="59"/>
      <c r="AGI104" s="59"/>
      <c r="AGJ104" s="59"/>
      <c r="AGK104" s="59"/>
      <c r="AGL104" s="59"/>
      <c r="AGM104" s="59"/>
      <c r="AGN104" s="59"/>
      <c r="AGO104" s="59"/>
      <c r="AGP104" s="59"/>
      <c r="AGQ104" s="59"/>
      <c r="AGR104" s="59"/>
      <c r="AGS104" s="59"/>
      <c r="AGT104" s="59"/>
      <c r="AGU104" s="59"/>
      <c r="AGV104" s="59"/>
      <c r="AGW104" s="59"/>
      <c r="AGX104" s="59"/>
      <c r="AGY104" s="59"/>
      <c r="AGZ104" s="59"/>
      <c r="AHA104" s="59"/>
      <c r="AHB104" s="59"/>
      <c r="AHC104" s="59"/>
      <c r="AHD104" s="59"/>
      <c r="AHE104" s="59"/>
      <c r="AHF104" s="59"/>
      <c r="AHG104" s="59"/>
      <c r="AHH104" s="59"/>
      <c r="AHI104" s="59"/>
      <c r="AHJ104" s="59"/>
      <c r="AHK104" s="59"/>
      <c r="AHL104" s="59"/>
      <c r="AHM104" s="59"/>
      <c r="AHN104" s="59"/>
      <c r="AHO104" s="59"/>
      <c r="AHP104" s="59"/>
      <c r="AHQ104" s="59"/>
      <c r="AHR104" s="59"/>
      <c r="AHS104" s="59"/>
      <c r="AHT104" s="59"/>
      <c r="AHU104" s="59"/>
      <c r="AHV104" s="59"/>
      <c r="AHW104" s="59"/>
      <c r="AHX104" s="59"/>
      <c r="AHY104" s="59"/>
      <c r="AHZ104" s="59"/>
      <c r="AIA104" s="59"/>
      <c r="AIB104" s="59"/>
      <c r="AIC104" s="59"/>
      <c r="AID104" s="59"/>
      <c r="AIE104" s="59"/>
      <c r="AIF104" s="59"/>
      <c r="AIG104" s="59"/>
      <c r="AIH104" s="59"/>
      <c r="AII104" s="59"/>
      <c r="AIJ104" s="59"/>
      <c r="AIK104" s="59"/>
      <c r="AIL104" s="59"/>
      <c r="AIM104" s="59"/>
      <c r="AIN104" s="59"/>
      <c r="AIO104" s="59"/>
      <c r="AIP104" s="59"/>
      <c r="AIQ104" s="59"/>
      <c r="AIR104" s="59"/>
      <c r="AIS104" s="59"/>
      <c r="AIT104" s="59"/>
      <c r="AIU104" s="59"/>
      <c r="AIV104" s="59"/>
      <c r="AIW104" s="59"/>
      <c r="AIX104" s="59"/>
      <c r="AIY104" s="59"/>
      <c r="AIZ104" s="59"/>
      <c r="AJA104" s="59"/>
      <c r="AJB104" s="59"/>
      <c r="AJC104" s="59"/>
      <c r="AJD104" s="59"/>
      <c r="AJE104" s="59"/>
      <c r="AJF104" s="59"/>
      <c r="AJG104" s="59"/>
      <c r="AJH104" s="59"/>
      <c r="AJI104" s="59"/>
      <c r="AJJ104" s="59"/>
      <c r="AJK104" s="59"/>
      <c r="AJL104" s="59"/>
      <c r="AJM104" s="59"/>
      <c r="AJN104" s="59"/>
      <c r="AJO104" s="59"/>
      <c r="AJP104" s="59"/>
      <c r="AJQ104" s="59"/>
      <c r="AJR104" s="59"/>
      <c r="AJS104" s="59"/>
      <c r="AJT104" s="59"/>
      <c r="AJU104" s="59"/>
      <c r="AJV104" s="59"/>
      <c r="AJW104" s="59"/>
      <c r="AJX104" s="59"/>
      <c r="AJY104" s="59"/>
      <c r="AJZ104" s="59"/>
      <c r="AKA104" s="59"/>
      <c r="AKB104" s="59"/>
      <c r="AKC104" s="59"/>
      <c r="AKD104" s="59"/>
      <c r="AKE104" s="59"/>
      <c r="AKF104" s="59"/>
      <c r="AKG104" s="59"/>
      <c r="AKH104" s="59"/>
      <c r="AKI104" s="59"/>
      <c r="AKJ104" s="59"/>
      <c r="AKK104" s="59"/>
      <c r="AKL104" s="59"/>
      <c r="AKM104" s="59"/>
      <c r="AKN104" s="59"/>
      <c r="AKO104" s="59"/>
      <c r="AKP104" s="59"/>
      <c r="AKQ104" s="59"/>
      <c r="AKR104" s="59"/>
      <c r="AKS104" s="59"/>
      <c r="AKT104" s="59"/>
      <c r="AKU104" s="59"/>
      <c r="AKV104" s="59"/>
      <c r="AKW104" s="59"/>
      <c r="AKX104" s="59"/>
      <c r="AKY104" s="59"/>
      <c r="AKZ104" s="59"/>
      <c r="ALA104" s="59"/>
      <c r="ALB104" s="59"/>
      <c r="ALC104" s="59"/>
      <c r="ALD104" s="59"/>
      <c r="ALE104" s="59"/>
      <c r="ALF104" s="59"/>
      <c r="ALG104" s="59"/>
      <c r="ALH104" s="59"/>
      <c r="ALI104" s="59"/>
      <c r="ALJ104" s="59"/>
      <c r="ALK104" s="59"/>
      <c r="ALL104" s="59"/>
      <c r="ALM104" s="59"/>
      <c r="ALN104" s="59"/>
      <c r="ALO104" s="59"/>
      <c r="ALP104" s="59"/>
      <c r="ALQ104" s="59"/>
      <c r="ALR104" s="59"/>
      <c r="ALS104" s="59"/>
      <c r="ALT104" s="59"/>
      <c r="ALU104" s="59"/>
      <c r="ALV104" s="59"/>
      <c r="ALW104" s="59"/>
      <c r="ALX104" s="59"/>
      <c r="ALY104" s="59"/>
    </row>
    <row r="105" spans="1:1013" s="58" customFormat="1" x14ac:dyDescent="0.15">
      <c r="A105" s="1"/>
      <c r="B105" s="2"/>
      <c r="C105" s="56"/>
      <c r="D105" s="56"/>
      <c r="E105" s="4"/>
      <c r="F105" s="5"/>
      <c r="G105" s="61"/>
      <c r="H105" s="62"/>
      <c r="I105" s="6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2"/>
      <c r="AD105" s="56"/>
      <c r="AE105" s="56"/>
      <c r="AF105" s="4"/>
      <c r="AG105" s="5"/>
      <c r="AH105" s="4"/>
      <c r="AI105" s="5"/>
      <c r="AJ105" s="4"/>
      <c r="AK105" s="8"/>
      <c r="AL105" s="8"/>
      <c r="AM105" s="8"/>
      <c r="AN105" s="8"/>
      <c r="AO105" s="8"/>
      <c r="AP105" s="8"/>
      <c r="AQ105" s="8"/>
      <c r="AR105" s="8"/>
      <c r="AS105" s="8"/>
      <c r="AT105" s="5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  <c r="IC105" s="57"/>
      <c r="ID105" s="57"/>
      <c r="IE105" s="57"/>
      <c r="IF105" s="57"/>
      <c r="IG105" s="57"/>
      <c r="IH105" s="57"/>
      <c r="II105" s="57"/>
      <c r="IJ105" s="57"/>
      <c r="IK105" s="57"/>
      <c r="IL105" s="57"/>
      <c r="IM105" s="57"/>
      <c r="IN105" s="57"/>
      <c r="IO105" s="57"/>
      <c r="IP105" s="57"/>
      <c r="IQ105" s="57"/>
      <c r="IR105" s="57"/>
      <c r="IS105" s="57"/>
      <c r="IT105" s="57"/>
      <c r="IU105" s="59"/>
      <c r="IV105" s="59"/>
      <c r="IW105" s="59"/>
      <c r="IX105" s="59"/>
      <c r="IY105" s="59"/>
      <c r="IZ105" s="59"/>
      <c r="JA105" s="59"/>
      <c r="JB105" s="59"/>
      <c r="JC105" s="59"/>
      <c r="JD105" s="59"/>
      <c r="JE105" s="59"/>
      <c r="JF105" s="59"/>
      <c r="JG105" s="59"/>
      <c r="JH105" s="59"/>
      <c r="JI105" s="59"/>
      <c r="JJ105" s="59"/>
      <c r="JK105" s="59"/>
      <c r="JL105" s="59"/>
      <c r="JM105" s="59"/>
      <c r="JN105" s="59"/>
      <c r="JO105" s="59"/>
      <c r="JP105" s="59"/>
      <c r="JQ105" s="59"/>
      <c r="JR105" s="59"/>
      <c r="JS105" s="59"/>
      <c r="JT105" s="59"/>
      <c r="JU105" s="59"/>
      <c r="JV105" s="59"/>
      <c r="JW105" s="59"/>
      <c r="JX105" s="59"/>
      <c r="JY105" s="59"/>
      <c r="JZ105" s="59"/>
      <c r="KA105" s="59"/>
      <c r="KB105" s="59"/>
      <c r="KC105" s="59"/>
      <c r="KD105" s="59"/>
      <c r="KE105" s="59"/>
      <c r="KF105" s="59"/>
      <c r="KG105" s="59"/>
      <c r="KH105" s="59"/>
      <c r="KI105" s="59"/>
      <c r="KJ105" s="59"/>
      <c r="KK105" s="59"/>
      <c r="KL105" s="59"/>
      <c r="KM105" s="59"/>
      <c r="KN105" s="59"/>
      <c r="KO105" s="59"/>
      <c r="KP105" s="59"/>
      <c r="KQ105" s="59"/>
      <c r="KR105" s="59"/>
      <c r="KS105" s="59"/>
      <c r="KT105" s="59"/>
      <c r="KU105" s="59"/>
      <c r="KV105" s="59"/>
      <c r="KW105" s="59"/>
      <c r="KX105" s="59"/>
      <c r="KY105" s="59"/>
      <c r="KZ105" s="59"/>
      <c r="LA105" s="59"/>
      <c r="LB105" s="59"/>
      <c r="LC105" s="59"/>
      <c r="LD105" s="59"/>
      <c r="LE105" s="59"/>
      <c r="LF105" s="59"/>
      <c r="LG105" s="59"/>
      <c r="LH105" s="59"/>
      <c r="LI105" s="59"/>
      <c r="LJ105" s="59"/>
      <c r="LK105" s="59"/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L105" s="59"/>
      <c r="MM105" s="59"/>
      <c r="MN105" s="59"/>
      <c r="MO105" s="59"/>
      <c r="MP105" s="59"/>
      <c r="MQ105" s="59"/>
      <c r="MR105" s="59"/>
      <c r="MS105" s="59"/>
      <c r="MT105" s="59"/>
      <c r="MU105" s="59"/>
      <c r="MV105" s="59"/>
      <c r="MW105" s="59"/>
      <c r="MX105" s="59"/>
      <c r="MY105" s="59"/>
      <c r="MZ105" s="59"/>
      <c r="NA105" s="59"/>
      <c r="NB105" s="59"/>
      <c r="NC105" s="59"/>
      <c r="ND105" s="59"/>
      <c r="NE105" s="59"/>
      <c r="NF105" s="59"/>
      <c r="NG105" s="59"/>
      <c r="NH105" s="59"/>
      <c r="NI105" s="59"/>
      <c r="NJ105" s="59"/>
      <c r="NK105" s="59"/>
      <c r="NL105" s="59"/>
      <c r="NM105" s="59"/>
      <c r="NN105" s="59"/>
      <c r="NO105" s="59"/>
      <c r="NP105" s="59"/>
      <c r="NQ105" s="59"/>
      <c r="NR105" s="59"/>
      <c r="NS105" s="59"/>
      <c r="NT105" s="59"/>
      <c r="NU105" s="59"/>
      <c r="NV105" s="59"/>
      <c r="NW105" s="59"/>
      <c r="NX105" s="59"/>
      <c r="NY105" s="59"/>
      <c r="NZ105" s="59"/>
      <c r="OA105" s="59"/>
      <c r="OB105" s="59"/>
      <c r="OC105" s="59"/>
      <c r="OD105" s="59"/>
      <c r="OE105" s="59"/>
      <c r="OF105" s="59"/>
      <c r="OG105" s="59"/>
      <c r="OH105" s="59"/>
      <c r="OI105" s="59"/>
      <c r="OJ105" s="59"/>
      <c r="OK105" s="59"/>
      <c r="OL105" s="59"/>
      <c r="OM105" s="59"/>
      <c r="ON105" s="59"/>
      <c r="OO105" s="59"/>
      <c r="OP105" s="59"/>
      <c r="OQ105" s="59"/>
      <c r="OR105" s="59"/>
      <c r="OS105" s="59"/>
      <c r="OT105" s="59"/>
      <c r="OU105" s="59"/>
      <c r="OV105" s="59"/>
      <c r="OW105" s="59"/>
      <c r="OX105" s="59"/>
      <c r="OY105" s="59"/>
      <c r="OZ105" s="59"/>
      <c r="PA105" s="59"/>
      <c r="PB105" s="59"/>
      <c r="PC105" s="59"/>
      <c r="PD105" s="59"/>
      <c r="PE105" s="59"/>
      <c r="PF105" s="59"/>
      <c r="PG105" s="59"/>
      <c r="PH105" s="59"/>
      <c r="PI105" s="59"/>
      <c r="PJ105" s="59"/>
      <c r="PK105" s="59"/>
      <c r="PL105" s="59"/>
      <c r="PM105" s="59"/>
      <c r="PN105" s="59"/>
      <c r="PO105" s="59"/>
      <c r="PP105" s="59"/>
      <c r="PQ105" s="59"/>
      <c r="PR105" s="59"/>
      <c r="PS105" s="59"/>
      <c r="PT105" s="59"/>
      <c r="PU105" s="59"/>
      <c r="PV105" s="59"/>
      <c r="PW105" s="59"/>
      <c r="PX105" s="59"/>
      <c r="PY105" s="59"/>
      <c r="PZ105" s="59"/>
      <c r="QA105" s="59"/>
      <c r="QB105" s="59"/>
      <c r="QC105" s="59"/>
      <c r="QD105" s="59"/>
      <c r="QE105" s="59"/>
      <c r="QF105" s="59"/>
      <c r="QG105" s="59"/>
      <c r="QH105" s="59"/>
      <c r="QI105" s="59"/>
      <c r="QJ105" s="59"/>
      <c r="QK105" s="59"/>
      <c r="QL105" s="59"/>
      <c r="QM105" s="59"/>
      <c r="QN105" s="59"/>
      <c r="QO105" s="59"/>
      <c r="QP105" s="59"/>
      <c r="QQ105" s="59"/>
      <c r="QR105" s="59"/>
      <c r="QS105" s="59"/>
      <c r="QT105" s="59"/>
      <c r="QU105" s="59"/>
      <c r="QV105" s="59"/>
      <c r="QW105" s="59"/>
      <c r="QX105" s="59"/>
      <c r="QY105" s="59"/>
      <c r="QZ105" s="59"/>
      <c r="RA105" s="59"/>
      <c r="RB105" s="59"/>
      <c r="RC105" s="59"/>
      <c r="RD105" s="59"/>
      <c r="RE105" s="59"/>
      <c r="RF105" s="59"/>
      <c r="RG105" s="59"/>
      <c r="RH105" s="59"/>
      <c r="RI105" s="59"/>
      <c r="RJ105" s="59"/>
      <c r="RK105" s="59"/>
      <c r="RL105" s="59"/>
      <c r="RM105" s="59"/>
      <c r="RN105" s="59"/>
      <c r="RO105" s="59"/>
      <c r="RP105" s="59"/>
      <c r="RQ105" s="59"/>
      <c r="RR105" s="59"/>
      <c r="RS105" s="59"/>
      <c r="RT105" s="59"/>
      <c r="RU105" s="59"/>
      <c r="RV105" s="59"/>
      <c r="RW105" s="59"/>
      <c r="RX105" s="59"/>
      <c r="RY105" s="59"/>
      <c r="RZ105" s="59"/>
      <c r="SA105" s="59"/>
      <c r="SB105" s="59"/>
      <c r="SC105" s="59"/>
      <c r="SD105" s="59"/>
      <c r="SE105" s="59"/>
      <c r="SF105" s="59"/>
      <c r="SG105" s="59"/>
      <c r="SH105" s="59"/>
      <c r="SI105" s="59"/>
      <c r="SJ105" s="59"/>
      <c r="SK105" s="59"/>
      <c r="SL105" s="59"/>
      <c r="SM105" s="59"/>
      <c r="SN105" s="59"/>
      <c r="SO105" s="59"/>
      <c r="SP105" s="59"/>
      <c r="SQ105" s="59"/>
      <c r="SR105" s="59"/>
      <c r="SS105" s="59"/>
      <c r="ST105" s="59"/>
      <c r="SU105" s="59"/>
      <c r="SV105" s="59"/>
      <c r="SW105" s="59"/>
      <c r="SX105" s="59"/>
      <c r="SY105" s="59"/>
      <c r="SZ105" s="59"/>
      <c r="TA105" s="59"/>
      <c r="TB105" s="59"/>
      <c r="TC105" s="59"/>
      <c r="TD105" s="59"/>
      <c r="TE105" s="59"/>
      <c r="TF105" s="59"/>
      <c r="TG105" s="59"/>
      <c r="TH105" s="59"/>
      <c r="TI105" s="59"/>
      <c r="TJ105" s="59"/>
      <c r="TK105" s="59"/>
      <c r="TL105" s="59"/>
      <c r="TM105" s="59"/>
      <c r="TN105" s="59"/>
      <c r="TO105" s="59"/>
      <c r="TP105" s="59"/>
      <c r="TQ105" s="59"/>
      <c r="TR105" s="59"/>
      <c r="TS105" s="59"/>
      <c r="TT105" s="59"/>
      <c r="TU105" s="59"/>
      <c r="TV105" s="59"/>
      <c r="TW105" s="59"/>
      <c r="TX105" s="59"/>
      <c r="TY105" s="59"/>
      <c r="TZ105" s="59"/>
      <c r="UA105" s="59"/>
      <c r="UB105" s="59"/>
      <c r="UC105" s="59"/>
      <c r="UD105" s="59"/>
      <c r="UE105" s="59"/>
      <c r="UF105" s="59"/>
      <c r="UG105" s="59"/>
      <c r="UH105" s="59"/>
      <c r="UI105" s="59"/>
      <c r="UJ105" s="59"/>
      <c r="UK105" s="59"/>
      <c r="UL105" s="59"/>
      <c r="UM105" s="59"/>
      <c r="UN105" s="59"/>
      <c r="UO105" s="59"/>
      <c r="UP105" s="59"/>
      <c r="UQ105" s="59"/>
      <c r="UR105" s="59"/>
      <c r="US105" s="59"/>
      <c r="UT105" s="59"/>
      <c r="UU105" s="59"/>
      <c r="UV105" s="59"/>
      <c r="UW105" s="59"/>
      <c r="UX105" s="59"/>
      <c r="UY105" s="59"/>
      <c r="UZ105" s="59"/>
      <c r="VA105" s="59"/>
      <c r="VB105" s="59"/>
      <c r="VC105" s="59"/>
      <c r="VD105" s="59"/>
      <c r="VE105" s="59"/>
      <c r="VF105" s="59"/>
      <c r="VG105" s="59"/>
      <c r="VH105" s="59"/>
      <c r="VI105" s="59"/>
      <c r="VJ105" s="59"/>
      <c r="VK105" s="59"/>
      <c r="VL105" s="59"/>
      <c r="VM105" s="59"/>
      <c r="VN105" s="59"/>
      <c r="VO105" s="59"/>
      <c r="VP105" s="59"/>
      <c r="VQ105" s="59"/>
      <c r="VR105" s="59"/>
      <c r="VS105" s="59"/>
      <c r="VT105" s="59"/>
      <c r="VU105" s="59"/>
      <c r="VV105" s="59"/>
      <c r="VW105" s="59"/>
      <c r="VX105" s="59"/>
      <c r="VY105" s="59"/>
      <c r="VZ105" s="59"/>
      <c r="WA105" s="59"/>
      <c r="WB105" s="59"/>
      <c r="WC105" s="59"/>
      <c r="WD105" s="59"/>
      <c r="WE105" s="59"/>
      <c r="WF105" s="59"/>
      <c r="WG105" s="59"/>
      <c r="WH105" s="59"/>
      <c r="WI105" s="59"/>
      <c r="WJ105" s="59"/>
      <c r="WK105" s="59"/>
      <c r="WL105" s="59"/>
      <c r="WM105" s="59"/>
      <c r="WN105" s="59"/>
      <c r="WO105" s="59"/>
      <c r="WP105" s="59"/>
      <c r="WQ105" s="59"/>
      <c r="WR105" s="59"/>
      <c r="WS105" s="59"/>
      <c r="WT105" s="59"/>
      <c r="WU105" s="59"/>
      <c r="WV105" s="59"/>
      <c r="WW105" s="59"/>
      <c r="WX105" s="59"/>
      <c r="WY105" s="59"/>
      <c r="WZ105" s="59"/>
      <c r="XA105" s="59"/>
      <c r="XB105" s="59"/>
      <c r="XC105" s="59"/>
      <c r="XD105" s="59"/>
      <c r="XE105" s="59"/>
      <c r="XF105" s="59"/>
      <c r="XG105" s="59"/>
      <c r="XH105" s="59"/>
      <c r="XI105" s="59"/>
      <c r="XJ105" s="59"/>
      <c r="XK105" s="59"/>
      <c r="XL105" s="59"/>
      <c r="XM105" s="59"/>
      <c r="XN105" s="59"/>
      <c r="XO105" s="59"/>
      <c r="XP105" s="59"/>
      <c r="XQ105" s="59"/>
      <c r="XR105" s="59"/>
      <c r="XS105" s="59"/>
      <c r="XT105" s="59"/>
      <c r="XU105" s="59"/>
      <c r="XV105" s="59"/>
      <c r="XW105" s="59"/>
      <c r="XX105" s="59"/>
      <c r="XY105" s="59"/>
      <c r="XZ105" s="59"/>
      <c r="YA105" s="59"/>
      <c r="YB105" s="59"/>
      <c r="YC105" s="59"/>
      <c r="YD105" s="59"/>
      <c r="YE105" s="59"/>
      <c r="YF105" s="59"/>
      <c r="YG105" s="59"/>
      <c r="YH105" s="59"/>
      <c r="YI105" s="59"/>
      <c r="YJ105" s="59"/>
      <c r="YK105" s="59"/>
      <c r="YL105" s="59"/>
      <c r="YM105" s="59"/>
      <c r="YN105" s="59"/>
      <c r="YO105" s="59"/>
      <c r="YP105" s="59"/>
      <c r="YQ105" s="59"/>
      <c r="YR105" s="59"/>
      <c r="YS105" s="59"/>
      <c r="YT105" s="59"/>
      <c r="YU105" s="59"/>
      <c r="YV105" s="59"/>
      <c r="YW105" s="59"/>
      <c r="YX105" s="59"/>
      <c r="YY105" s="59"/>
      <c r="YZ105" s="59"/>
      <c r="ZA105" s="59"/>
      <c r="ZB105" s="59"/>
      <c r="ZC105" s="59"/>
      <c r="ZD105" s="59"/>
      <c r="ZE105" s="59"/>
      <c r="ZF105" s="59"/>
      <c r="ZG105" s="59"/>
      <c r="ZH105" s="59"/>
      <c r="ZI105" s="59"/>
      <c r="ZJ105" s="59"/>
      <c r="ZK105" s="59"/>
      <c r="ZL105" s="59"/>
      <c r="ZM105" s="59"/>
      <c r="ZN105" s="59"/>
      <c r="ZO105" s="59"/>
      <c r="ZP105" s="59"/>
      <c r="ZQ105" s="59"/>
      <c r="ZR105" s="59"/>
      <c r="ZS105" s="59"/>
      <c r="ZT105" s="59"/>
      <c r="ZU105" s="59"/>
      <c r="ZV105" s="59"/>
      <c r="ZW105" s="59"/>
      <c r="ZX105" s="59"/>
      <c r="ZY105" s="59"/>
      <c r="ZZ105" s="59"/>
      <c r="AAA105" s="59"/>
      <c r="AAB105" s="59"/>
      <c r="AAC105" s="59"/>
      <c r="AAD105" s="59"/>
      <c r="AAE105" s="59"/>
      <c r="AAF105" s="59"/>
      <c r="AAG105" s="59"/>
      <c r="AAH105" s="59"/>
      <c r="AAI105" s="59"/>
      <c r="AAJ105" s="59"/>
      <c r="AAK105" s="59"/>
      <c r="AAL105" s="59"/>
      <c r="AAM105" s="59"/>
      <c r="AAN105" s="59"/>
      <c r="AAO105" s="59"/>
      <c r="AAP105" s="59"/>
      <c r="AAQ105" s="59"/>
      <c r="AAR105" s="59"/>
      <c r="AAS105" s="59"/>
      <c r="AAT105" s="59"/>
      <c r="AAU105" s="59"/>
      <c r="AAV105" s="59"/>
      <c r="AAW105" s="59"/>
      <c r="AAX105" s="59"/>
      <c r="AAY105" s="59"/>
      <c r="AAZ105" s="59"/>
      <c r="ABA105" s="59"/>
      <c r="ABB105" s="59"/>
      <c r="ABC105" s="59"/>
      <c r="ABD105" s="59"/>
      <c r="ABE105" s="59"/>
      <c r="ABF105" s="59"/>
      <c r="ABG105" s="59"/>
      <c r="ABH105" s="59"/>
      <c r="ABI105" s="59"/>
      <c r="ABJ105" s="59"/>
      <c r="ABK105" s="59"/>
      <c r="ABL105" s="59"/>
      <c r="ABM105" s="59"/>
      <c r="ABN105" s="59"/>
      <c r="ABO105" s="59"/>
      <c r="ABP105" s="59"/>
      <c r="ABQ105" s="59"/>
      <c r="ABR105" s="59"/>
      <c r="ABS105" s="59"/>
      <c r="ABT105" s="59"/>
      <c r="ABU105" s="59"/>
      <c r="ABV105" s="59"/>
      <c r="ABW105" s="59"/>
      <c r="ABX105" s="59"/>
      <c r="ABY105" s="59"/>
      <c r="ABZ105" s="59"/>
      <c r="ACA105" s="59"/>
      <c r="ACB105" s="59"/>
      <c r="ACC105" s="59"/>
      <c r="ACD105" s="59"/>
      <c r="ACE105" s="59"/>
      <c r="ACF105" s="59"/>
      <c r="ACG105" s="59"/>
      <c r="ACH105" s="59"/>
      <c r="ACI105" s="59"/>
      <c r="ACJ105" s="59"/>
      <c r="ACK105" s="59"/>
      <c r="ACL105" s="59"/>
      <c r="ACM105" s="59"/>
      <c r="ACN105" s="59"/>
      <c r="ACO105" s="59"/>
      <c r="ACP105" s="59"/>
      <c r="ACQ105" s="59"/>
      <c r="ACR105" s="59"/>
      <c r="ACS105" s="59"/>
      <c r="ACT105" s="59"/>
      <c r="ACU105" s="59"/>
      <c r="ACV105" s="59"/>
      <c r="ACW105" s="59"/>
      <c r="ACX105" s="59"/>
      <c r="ACY105" s="59"/>
      <c r="ACZ105" s="59"/>
      <c r="ADA105" s="59"/>
      <c r="ADB105" s="59"/>
      <c r="ADC105" s="59"/>
      <c r="ADD105" s="59"/>
      <c r="ADE105" s="59"/>
      <c r="ADF105" s="59"/>
      <c r="ADG105" s="59"/>
      <c r="ADH105" s="59"/>
      <c r="ADI105" s="59"/>
      <c r="ADJ105" s="59"/>
      <c r="ADK105" s="59"/>
      <c r="ADL105" s="59"/>
      <c r="ADM105" s="59"/>
      <c r="ADN105" s="59"/>
      <c r="ADO105" s="59"/>
      <c r="ADP105" s="59"/>
      <c r="ADQ105" s="59"/>
      <c r="ADR105" s="59"/>
      <c r="ADS105" s="59"/>
      <c r="ADT105" s="59"/>
      <c r="ADU105" s="59"/>
      <c r="ADV105" s="59"/>
      <c r="ADW105" s="59"/>
      <c r="ADX105" s="59"/>
      <c r="ADY105" s="59"/>
      <c r="ADZ105" s="59"/>
      <c r="AEA105" s="59"/>
      <c r="AEB105" s="59"/>
      <c r="AEC105" s="59"/>
      <c r="AED105" s="59"/>
      <c r="AEE105" s="59"/>
      <c r="AEF105" s="59"/>
      <c r="AEG105" s="59"/>
      <c r="AEH105" s="59"/>
      <c r="AEI105" s="59"/>
      <c r="AEJ105" s="59"/>
      <c r="AEK105" s="59"/>
      <c r="AEL105" s="59"/>
      <c r="AEM105" s="59"/>
      <c r="AEN105" s="59"/>
      <c r="AEO105" s="59"/>
      <c r="AEP105" s="59"/>
      <c r="AEQ105" s="59"/>
      <c r="AER105" s="59"/>
      <c r="AES105" s="59"/>
      <c r="AET105" s="59"/>
      <c r="AEU105" s="59"/>
      <c r="AEV105" s="59"/>
      <c r="AEW105" s="59"/>
      <c r="AEX105" s="59"/>
      <c r="AEY105" s="59"/>
      <c r="AEZ105" s="59"/>
      <c r="AFA105" s="59"/>
      <c r="AFB105" s="59"/>
      <c r="AFC105" s="59"/>
      <c r="AFD105" s="59"/>
      <c r="AFE105" s="59"/>
      <c r="AFF105" s="59"/>
      <c r="AFG105" s="59"/>
      <c r="AFH105" s="59"/>
      <c r="AFI105" s="59"/>
      <c r="AFJ105" s="59"/>
      <c r="AFK105" s="59"/>
      <c r="AFL105" s="59"/>
      <c r="AFM105" s="59"/>
      <c r="AFN105" s="59"/>
      <c r="AFO105" s="59"/>
      <c r="AFP105" s="59"/>
      <c r="AFQ105" s="59"/>
      <c r="AFR105" s="59"/>
      <c r="AFS105" s="59"/>
      <c r="AFT105" s="59"/>
      <c r="AFU105" s="59"/>
      <c r="AFV105" s="59"/>
      <c r="AFW105" s="59"/>
      <c r="AFX105" s="59"/>
      <c r="AFY105" s="59"/>
      <c r="AFZ105" s="59"/>
      <c r="AGA105" s="59"/>
      <c r="AGB105" s="59"/>
      <c r="AGC105" s="59"/>
      <c r="AGD105" s="59"/>
      <c r="AGE105" s="59"/>
      <c r="AGF105" s="59"/>
      <c r="AGG105" s="59"/>
      <c r="AGH105" s="59"/>
      <c r="AGI105" s="59"/>
      <c r="AGJ105" s="59"/>
      <c r="AGK105" s="59"/>
      <c r="AGL105" s="59"/>
      <c r="AGM105" s="59"/>
      <c r="AGN105" s="59"/>
      <c r="AGO105" s="59"/>
      <c r="AGP105" s="59"/>
      <c r="AGQ105" s="59"/>
      <c r="AGR105" s="59"/>
      <c r="AGS105" s="59"/>
      <c r="AGT105" s="59"/>
      <c r="AGU105" s="59"/>
      <c r="AGV105" s="59"/>
      <c r="AGW105" s="59"/>
      <c r="AGX105" s="59"/>
      <c r="AGY105" s="59"/>
      <c r="AGZ105" s="59"/>
      <c r="AHA105" s="59"/>
      <c r="AHB105" s="59"/>
      <c r="AHC105" s="59"/>
      <c r="AHD105" s="59"/>
      <c r="AHE105" s="59"/>
      <c r="AHF105" s="59"/>
      <c r="AHG105" s="59"/>
      <c r="AHH105" s="59"/>
      <c r="AHI105" s="59"/>
      <c r="AHJ105" s="59"/>
      <c r="AHK105" s="59"/>
      <c r="AHL105" s="59"/>
      <c r="AHM105" s="59"/>
      <c r="AHN105" s="59"/>
      <c r="AHO105" s="59"/>
      <c r="AHP105" s="59"/>
      <c r="AHQ105" s="59"/>
      <c r="AHR105" s="59"/>
      <c r="AHS105" s="59"/>
      <c r="AHT105" s="59"/>
      <c r="AHU105" s="59"/>
      <c r="AHV105" s="59"/>
      <c r="AHW105" s="59"/>
      <c r="AHX105" s="59"/>
      <c r="AHY105" s="59"/>
      <c r="AHZ105" s="59"/>
      <c r="AIA105" s="59"/>
      <c r="AIB105" s="59"/>
      <c r="AIC105" s="59"/>
      <c r="AID105" s="59"/>
      <c r="AIE105" s="59"/>
      <c r="AIF105" s="59"/>
      <c r="AIG105" s="59"/>
      <c r="AIH105" s="59"/>
      <c r="AII105" s="59"/>
      <c r="AIJ105" s="59"/>
      <c r="AIK105" s="59"/>
      <c r="AIL105" s="59"/>
      <c r="AIM105" s="59"/>
      <c r="AIN105" s="59"/>
      <c r="AIO105" s="59"/>
      <c r="AIP105" s="59"/>
      <c r="AIQ105" s="59"/>
      <c r="AIR105" s="59"/>
      <c r="AIS105" s="59"/>
      <c r="AIT105" s="59"/>
      <c r="AIU105" s="59"/>
      <c r="AIV105" s="59"/>
      <c r="AIW105" s="59"/>
      <c r="AIX105" s="59"/>
      <c r="AIY105" s="59"/>
      <c r="AIZ105" s="59"/>
      <c r="AJA105" s="59"/>
      <c r="AJB105" s="59"/>
      <c r="AJC105" s="59"/>
      <c r="AJD105" s="59"/>
      <c r="AJE105" s="59"/>
      <c r="AJF105" s="59"/>
      <c r="AJG105" s="59"/>
      <c r="AJH105" s="59"/>
      <c r="AJI105" s="59"/>
      <c r="AJJ105" s="59"/>
      <c r="AJK105" s="59"/>
      <c r="AJL105" s="59"/>
      <c r="AJM105" s="59"/>
      <c r="AJN105" s="59"/>
      <c r="AJO105" s="59"/>
      <c r="AJP105" s="59"/>
      <c r="AJQ105" s="59"/>
      <c r="AJR105" s="59"/>
      <c r="AJS105" s="59"/>
      <c r="AJT105" s="59"/>
      <c r="AJU105" s="59"/>
      <c r="AJV105" s="59"/>
      <c r="AJW105" s="59"/>
      <c r="AJX105" s="59"/>
      <c r="AJY105" s="59"/>
      <c r="AJZ105" s="59"/>
      <c r="AKA105" s="59"/>
      <c r="AKB105" s="59"/>
      <c r="AKC105" s="59"/>
      <c r="AKD105" s="59"/>
      <c r="AKE105" s="59"/>
      <c r="AKF105" s="59"/>
      <c r="AKG105" s="59"/>
      <c r="AKH105" s="59"/>
      <c r="AKI105" s="59"/>
      <c r="AKJ105" s="59"/>
      <c r="AKK105" s="59"/>
      <c r="AKL105" s="59"/>
      <c r="AKM105" s="59"/>
      <c r="AKN105" s="59"/>
      <c r="AKO105" s="59"/>
      <c r="AKP105" s="59"/>
      <c r="AKQ105" s="59"/>
      <c r="AKR105" s="59"/>
      <c r="AKS105" s="59"/>
      <c r="AKT105" s="59"/>
      <c r="AKU105" s="59"/>
      <c r="AKV105" s="59"/>
      <c r="AKW105" s="59"/>
      <c r="AKX105" s="59"/>
      <c r="AKY105" s="59"/>
      <c r="AKZ105" s="59"/>
      <c r="ALA105" s="59"/>
      <c r="ALB105" s="59"/>
      <c r="ALC105" s="59"/>
      <c r="ALD105" s="59"/>
      <c r="ALE105" s="59"/>
      <c r="ALF105" s="59"/>
      <c r="ALG105" s="59"/>
      <c r="ALH105" s="59"/>
      <c r="ALI105" s="59"/>
      <c r="ALJ105" s="59"/>
      <c r="ALK105" s="59"/>
      <c r="ALL105" s="59"/>
      <c r="ALM105" s="59"/>
      <c r="ALN105" s="59"/>
      <c r="ALO105" s="59"/>
      <c r="ALP105" s="59"/>
      <c r="ALQ105" s="59"/>
      <c r="ALR105" s="59"/>
      <c r="ALS105" s="59"/>
      <c r="ALT105" s="59"/>
      <c r="ALU105" s="59"/>
      <c r="ALV105" s="59"/>
      <c r="ALW105" s="59"/>
      <c r="ALX105" s="59"/>
      <c r="ALY105" s="59"/>
    </row>
    <row r="106" spans="1:1013" s="58" customFormat="1" x14ac:dyDescent="0.15">
      <c r="A106" s="2"/>
      <c r="B106" s="56"/>
      <c r="C106" s="56"/>
      <c r="D106" s="4"/>
      <c r="E106" s="5"/>
      <c r="F106" s="4"/>
      <c r="G106" s="62"/>
      <c r="H106" s="61"/>
      <c r="I106" s="62"/>
      <c r="J106" s="5"/>
      <c r="K106" s="8"/>
      <c r="L106" s="8"/>
      <c r="M106" s="8"/>
      <c r="N106" s="8"/>
      <c r="O106" s="8"/>
      <c r="P106" s="8"/>
      <c r="Q106" s="8"/>
      <c r="R106" s="8"/>
      <c r="S106" s="5"/>
      <c r="T106" s="8"/>
      <c r="U106" s="8"/>
      <c r="V106" s="8"/>
      <c r="W106" s="8"/>
      <c r="X106" s="8"/>
      <c r="Y106" s="8"/>
      <c r="Z106" s="8"/>
      <c r="AA106" s="8"/>
      <c r="AB106" s="5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57"/>
      <c r="IG106" s="57"/>
      <c r="IH106" s="57"/>
      <c r="II106" s="57"/>
      <c r="IJ106" s="57"/>
      <c r="IK106" s="57"/>
      <c r="IL106" s="57"/>
      <c r="IM106" s="57"/>
      <c r="IN106" s="57"/>
      <c r="IO106" s="57"/>
      <c r="IP106" s="57"/>
      <c r="IQ106" s="57"/>
      <c r="IR106" s="57"/>
      <c r="IS106" s="57"/>
      <c r="IT106" s="57"/>
      <c r="IU106" s="59"/>
      <c r="IV106" s="59"/>
      <c r="IW106" s="59"/>
      <c r="IX106" s="59"/>
      <c r="IY106" s="59"/>
      <c r="IZ106" s="59"/>
      <c r="JA106" s="59"/>
      <c r="JB106" s="59"/>
      <c r="JC106" s="59"/>
      <c r="JD106" s="59"/>
      <c r="JE106" s="59"/>
      <c r="JF106" s="59"/>
      <c r="JG106" s="59"/>
      <c r="JH106" s="59"/>
      <c r="JI106" s="59"/>
      <c r="JJ106" s="59"/>
      <c r="JK106" s="59"/>
      <c r="JL106" s="59"/>
      <c r="JM106" s="59"/>
      <c r="JN106" s="59"/>
      <c r="JO106" s="59"/>
      <c r="JP106" s="59"/>
      <c r="JQ106" s="59"/>
      <c r="JR106" s="59"/>
      <c r="JS106" s="59"/>
      <c r="JT106" s="59"/>
      <c r="JU106" s="59"/>
      <c r="JV106" s="59"/>
      <c r="JW106" s="59"/>
      <c r="JX106" s="59"/>
      <c r="JY106" s="59"/>
      <c r="JZ106" s="59"/>
      <c r="KA106" s="59"/>
      <c r="KB106" s="59"/>
      <c r="KC106" s="59"/>
      <c r="KD106" s="59"/>
      <c r="KE106" s="59"/>
      <c r="KF106" s="59"/>
      <c r="KG106" s="59"/>
      <c r="KH106" s="59"/>
      <c r="KI106" s="59"/>
      <c r="KJ106" s="59"/>
      <c r="KK106" s="59"/>
      <c r="KL106" s="59"/>
      <c r="KM106" s="59"/>
      <c r="KN106" s="59"/>
      <c r="KO106" s="59"/>
      <c r="KP106" s="59"/>
      <c r="KQ106" s="59"/>
      <c r="KR106" s="59"/>
      <c r="KS106" s="59"/>
      <c r="KT106" s="59"/>
      <c r="KU106" s="59"/>
      <c r="KV106" s="59"/>
      <c r="KW106" s="59"/>
      <c r="KX106" s="59"/>
      <c r="KY106" s="59"/>
      <c r="KZ106" s="59"/>
      <c r="LA106" s="59"/>
      <c r="LB106" s="59"/>
      <c r="LC106" s="59"/>
      <c r="LD106" s="59"/>
      <c r="LE106" s="59"/>
      <c r="LF106" s="59"/>
      <c r="LG106" s="59"/>
      <c r="LH106" s="59"/>
      <c r="LI106" s="59"/>
      <c r="LJ106" s="59"/>
      <c r="LK106" s="59"/>
      <c r="LL106" s="59"/>
      <c r="LM106" s="59"/>
      <c r="LN106" s="59"/>
      <c r="LO106" s="59"/>
      <c r="LP106" s="59"/>
      <c r="LQ106" s="59"/>
      <c r="LR106" s="59"/>
      <c r="LS106" s="59"/>
      <c r="LT106" s="59"/>
      <c r="LU106" s="59"/>
      <c r="LV106" s="59"/>
      <c r="LW106" s="59"/>
      <c r="LX106" s="59"/>
      <c r="LY106" s="59"/>
      <c r="LZ106" s="59"/>
      <c r="MA106" s="59"/>
      <c r="MB106" s="59"/>
      <c r="MC106" s="59"/>
      <c r="MD106" s="59"/>
      <c r="ME106" s="59"/>
      <c r="MF106" s="59"/>
      <c r="MG106" s="59"/>
      <c r="MH106" s="59"/>
      <c r="MI106" s="59"/>
      <c r="MJ106" s="59"/>
      <c r="MK106" s="59"/>
      <c r="ML106" s="59"/>
      <c r="MM106" s="59"/>
      <c r="MN106" s="59"/>
      <c r="MO106" s="59"/>
      <c r="MP106" s="59"/>
      <c r="MQ106" s="59"/>
      <c r="MR106" s="59"/>
      <c r="MS106" s="59"/>
      <c r="MT106" s="59"/>
      <c r="MU106" s="59"/>
      <c r="MV106" s="59"/>
      <c r="MW106" s="59"/>
      <c r="MX106" s="59"/>
      <c r="MY106" s="59"/>
      <c r="MZ106" s="59"/>
      <c r="NA106" s="59"/>
      <c r="NB106" s="59"/>
      <c r="NC106" s="59"/>
      <c r="ND106" s="59"/>
      <c r="NE106" s="59"/>
      <c r="NF106" s="59"/>
      <c r="NG106" s="59"/>
      <c r="NH106" s="59"/>
      <c r="NI106" s="59"/>
      <c r="NJ106" s="59"/>
      <c r="NK106" s="59"/>
      <c r="NL106" s="59"/>
      <c r="NM106" s="59"/>
      <c r="NN106" s="59"/>
      <c r="NO106" s="59"/>
      <c r="NP106" s="59"/>
      <c r="NQ106" s="59"/>
      <c r="NR106" s="59"/>
      <c r="NS106" s="59"/>
      <c r="NT106" s="59"/>
      <c r="NU106" s="59"/>
      <c r="NV106" s="59"/>
      <c r="NW106" s="59"/>
      <c r="NX106" s="59"/>
      <c r="NY106" s="59"/>
      <c r="NZ106" s="59"/>
      <c r="OA106" s="59"/>
      <c r="OB106" s="59"/>
      <c r="OC106" s="59"/>
      <c r="OD106" s="59"/>
      <c r="OE106" s="59"/>
      <c r="OF106" s="59"/>
      <c r="OG106" s="59"/>
      <c r="OH106" s="59"/>
      <c r="OI106" s="59"/>
      <c r="OJ106" s="59"/>
      <c r="OK106" s="59"/>
      <c r="OL106" s="59"/>
      <c r="OM106" s="59"/>
      <c r="ON106" s="59"/>
      <c r="OO106" s="59"/>
      <c r="OP106" s="59"/>
      <c r="OQ106" s="59"/>
      <c r="OR106" s="59"/>
      <c r="OS106" s="59"/>
      <c r="OT106" s="59"/>
      <c r="OU106" s="59"/>
      <c r="OV106" s="59"/>
      <c r="OW106" s="59"/>
      <c r="OX106" s="59"/>
      <c r="OY106" s="59"/>
      <c r="OZ106" s="59"/>
      <c r="PA106" s="59"/>
      <c r="PB106" s="59"/>
      <c r="PC106" s="59"/>
      <c r="PD106" s="59"/>
      <c r="PE106" s="59"/>
      <c r="PF106" s="59"/>
      <c r="PG106" s="59"/>
      <c r="PH106" s="59"/>
      <c r="PI106" s="59"/>
      <c r="PJ106" s="59"/>
      <c r="PK106" s="59"/>
      <c r="PL106" s="59"/>
      <c r="PM106" s="59"/>
      <c r="PN106" s="59"/>
      <c r="PO106" s="59"/>
      <c r="PP106" s="59"/>
      <c r="PQ106" s="59"/>
      <c r="PR106" s="59"/>
      <c r="PS106" s="59"/>
      <c r="PT106" s="59"/>
      <c r="PU106" s="59"/>
      <c r="PV106" s="59"/>
      <c r="PW106" s="59"/>
      <c r="PX106" s="59"/>
      <c r="PY106" s="59"/>
      <c r="PZ106" s="59"/>
      <c r="QA106" s="59"/>
      <c r="QB106" s="59"/>
      <c r="QC106" s="59"/>
      <c r="QD106" s="59"/>
      <c r="QE106" s="59"/>
      <c r="QF106" s="59"/>
      <c r="QG106" s="59"/>
      <c r="QH106" s="59"/>
      <c r="QI106" s="59"/>
      <c r="QJ106" s="59"/>
      <c r="QK106" s="59"/>
      <c r="QL106" s="59"/>
      <c r="QM106" s="59"/>
      <c r="QN106" s="59"/>
      <c r="QO106" s="59"/>
      <c r="QP106" s="59"/>
      <c r="QQ106" s="59"/>
      <c r="QR106" s="59"/>
      <c r="QS106" s="59"/>
      <c r="QT106" s="59"/>
      <c r="QU106" s="59"/>
      <c r="QV106" s="59"/>
      <c r="QW106" s="59"/>
      <c r="QX106" s="59"/>
      <c r="QY106" s="59"/>
      <c r="QZ106" s="59"/>
      <c r="RA106" s="59"/>
      <c r="RB106" s="59"/>
      <c r="RC106" s="59"/>
      <c r="RD106" s="59"/>
      <c r="RE106" s="59"/>
      <c r="RF106" s="59"/>
      <c r="RG106" s="59"/>
      <c r="RH106" s="59"/>
      <c r="RI106" s="59"/>
      <c r="RJ106" s="59"/>
      <c r="RK106" s="59"/>
      <c r="RL106" s="59"/>
      <c r="RM106" s="59"/>
      <c r="RN106" s="59"/>
      <c r="RO106" s="59"/>
      <c r="RP106" s="59"/>
      <c r="RQ106" s="59"/>
      <c r="RR106" s="59"/>
      <c r="RS106" s="59"/>
      <c r="RT106" s="59"/>
      <c r="RU106" s="59"/>
      <c r="RV106" s="59"/>
      <c r="RW106" s="59"/>
      <c r="RX106" s="59"/>
      <c r="RY106" s="59"/>
      <c r="RZ106" s="59"/>
      <c r="SA106" s="59"/>
      <c r="SB106" s="59"/>
      <c r="SC106" s="59"/>
      <c r="SD106" s="59"/>
      <c r="SE106" s="59"/>
      <c r="SF106" s="59"/>
      <c r="SG106" s="59"/>
      <c r="SH106" s="59"/>
      <c r="SI106" s="59"/>
      <c r="SJ106" s="59"/>
      <c r="SK106" s="59"/>
      <c r="SL106" s="59"/>
      <c r="SM106" s="59"/>
      <c r="SN106" s="59"/>
      <c r="SO106" s="59"/>
      <c r="SP106" s="59"/>
      <c r="SQ106" s="59"/>
      <c r="SR106" s="59"/>
      <c r="SS106" s="59"/>
      <c r="ST106" s="59"/>
      <c r="SU106" s="59"/>
      <c r="SV106" s="59"/>
      <c r="SW106" s="59"/>
      <c r="SX106" s="59"/>
      <c r="SY106" s="59"/>
      <c r="SZ106" s="59"/>
      <c r="TA106" s="59"/>
      <c r="TB106" s="59"/>
      <c r="TC106" s="59"/>
      <c r="TD106" s="59"/>
      <c r="TE106" s="59"/>
      <c r="TF106" s="59"/>
      <c r="TG106" s="59"/>
      <c r="TH106" s="59"/>
      <c r="TI106" s="59"/>
      <c r="TJ106" s="59"/>
      <c r="TK106" s="59"/>
      <c r="TL106" s="59"/>
      <c r="TM106" s="59"/>
      <c r="TN106" s="59"/>
      <c r="TO106" s="59"/>
      <c r="TP106" s="59"/>
      <c r="TQ106" s="59"/>
      <c r="TR106" s="59"/>
      <c r="TS106" s="59"/>
      <c r="TT106" s="59"/>
      <c r="TU106" s="59"/>
      <c r="TV106" s="59"/>
      <c r="TW106" s="59"/>
      <c r="TX106" s="59"/>
      <c r="TY106" s="59"/>
      <c r="TZ106" s="59"/>
      <c r="UA106" s="59"/>
      <c r="UB106" s="59"/>
      <c r="UC106" s="59"/>
      <c r="UD106" s="59"/>
      <c r="UE106" s="59"/>
      <c r="UF106" s="59"/>
      <c r="UG106" s="59"/>
      <c r="UH106" s="59"/>
      <c r="UI106" s="59"/>
      <c r="UJ106" s="59"/>
      <c r="UK106" s="59"/>
      <c r="UL106" s="59"/>
      <c r="UM106" s="59"/>
      <c r="UN106" s="59"/>
      <c r="UO106" s="59"/>
      <c r="UP106" s="59"/>
      <c r="UQ106" s="59"/>
      <c r="UR106" s="59"/>
      <c r="US106" s="59"/>
      <c r="UT106" s="59"/>
      <c r="UU106" s="59"/>
      <c r="UV106" s="59"/>
      <c r="UW106" s="59"/>
      <c r="UX106" s="59"/>
      <c r="UY106" s="59"/>
      <c r="UZ106" s="59"/>
      <c r="VA106" s="59"/>
      <c r="VB106" s="59"/>
      <c r="VC106" s="59"/>
      <c r="VD106" s="59"/>
      <c r="VE106" s="59"/>
      <c r="VF106" s="59"/>
      <c r="VG106" s="59"/>
      <c r="VH106" s="59"/>
      <c r="VI106" s="59"/>
      <c r="VJ106" s="59"/>
      <c r="VK106" s="59"/>
      <c r="VL106" s="59"/>
      <c r="VM106" s="59"/>
      <c r="VN106" s="59"/>
      <c r="VO106" s="59"/>
      <c r="VP106" s="59"/>
      <c r="VQ106" s="59"/>
      <c r="VR106" s="59"/>
      <c r="VS106" s="59"/>
      <c r="VT106" s="59"/>
      <c r="VU106" s="59"/>
      <c r="VV106" s="59"/>
      <c r="VW106" s="59"/>
      <c r="VX106" s="59"/>
      <c r="VY106" s="59"/>
      <c r="VZ106" s="59"/>
      <c r="WA106" s="59"/>
      <c r="WB106" s="59"/>
      <c r="WC106" s="59"/>
      <c r="WD106" s="59"/>
      <c r="WE106" s="59"/>
      <c r="WF106" s="59"/>
      <c r="WG106" s="59"/>
      <c r="WH106" s="59"/>
      <c r="WI106" s="59"/>
      <c r="WJ106" s="59"/>
      <c r="WK106" s="59"/>
      <c r="WL106" s="59"/>
      <c r="WM106" s="59"/>
      <c r="WN106" s="59"/>
      <c r="WO106" s="59"/>
      <c r="WP106" s="59"/>
      <c r="WQ106" s="59"/>
      <c r="WR106" s="59"/>
      <c r="WS106" s="59"/>
      <c r="WT106" s="59"/>
      <c r="WU106" s="59"/>
      <c r="WV106" s="59"/>
      <c r="WW106" s="59"/>
      <c r="WX106" s="59"/>
      <c r="WY106" s="59"/>
      <c r="WZ106" s="59"/>
      <c r="XA106" s="59"/>
      <c r="XB106" s="59"/>
      <c r="XC106" s="59"/>
      <c r="XD106" s="59"/>
      <c r="XE106" s="59"/>
      <c r="XF106" s="59"/>
      <c r="XG106" s="59"/>
      <c r="XH106" s="59"/>
      <c r="XI106" s="59"/>
      <c r="XJ106" s="59"/>
      <c r="XK106" s="59"/>
      <c r="XL106" s="59"/>
      <c r="XM106" s="59"/>
      <c r="XN106" s="59"/>
      <c r="XO106" s="59"/>
      <c r="XP106" s="59"/>
      <c r="XQ106" s="59"/>
      <c r="XR106" s="59"/>
      <c r="XS106" s="59"/>
      <c r="XT106" s="59"/>
      <c r="XU106" s="59"/>
      <c r="XV106" s="59"/>
      <c r="XW106" s="59"/>
      <c r="XX106" s="59"/>
      <c r="XY106" s="59"/>
      <c r="XZ106" s="59"/>
      <c r="YA106" s="59"/>
      <c r="YB106" s="59"/>
      <c r="YC106" s="59"/>
      <c r="YD106" s="59"/>
      <c r="YE106" s="59"/>
      <c r="YF106" s="59"/>
      <c r="YG106" s="59"/>
      <c r="YH106" s="59"/>
      <c r="YI106" s="59"/>
      <c r="YJ106" s="59"/>
      <c r="YK106" s="59"/>
      <c r="YL106" s="59"/>
      <c r="YM106" s="59"/>
      <c r="YN106" s="59"/>
      <c r="YO106" s="59"/>
      <c r="YP106" s="59"/>
      <c r="YQ106" s="59"/>
      <c r="YR106" s="59"/>
      <c r="YS106" s="59"/>
      <c r="YT106" s="59"/>
      <c r="YU106" s="59"/>
      <c r="YV106" s="59"/>
      <c r="YW106" s="59"/>
      <c r="YX106" s="59"/>
      <c r="YY106" s="59"/>
      <c r="YZ106" s="59"/>
      <c r="ZA106" s="59"/>
      <c r="ZB106" s="59"/>
      <c r="ZC106" s="59"/>
      <c r="ZD106" s="59"/>
      <c r="ZE106" s="59"/>
      <c r="ZF106" s="59"/>
      <c r="ZG106" s="59"/>
      <c r="ZH106" s="59"/>
      <c r="ZI106" s="59"/>
      <c r="ZJ106" s="59"/>
      <c r="ZK106" s="59"/>
      <c r="ZL106" s="59"/>
      <c r="ZM106" s="59"/>
      <c r="ZN106" s="59"/>
      <c r="ZO106" s="59"/>
      <c r="ZP106" s="59"/>
      <c r="ZQ106" s="59"/>
      <c r="ZR106" s="59"/>
      <c r="ZS106" s="59"/>
      <c r="ZT106" s="59"/>
      <c r="ZU106" s="59"/>
      <c r="ZV106" s="59"/>
      <c r="ZW106" s="59"/>
      <c r="ZX106" s="59"/>
      <c r="ZY106" s="59"/>
      <c r="ZZ106" s="59"/>
      <c r="AAA106" s="59"/>
      <c r="AAB106" s="59"/>
      <c r="AAC106" s="59"/>
      <c r="AAD106" s="59"/>
      <c r="AAE106" s="59"/>
      <c r="AAF106" s="59"/>
      <c r="AAG106" s="59"/>
      <c r="AAH106" s="59"/>
      <c r="AAI106" s="59"/>
      <c r="AAJ106" s="59"/>
      <c r="AAK106" s="59"/>
      <c r="AAL106" s="59"/>
      <c r="AAM106" s="59"/>
      <c r="AAN106" s="59"/>
      <c r="AAO106" s="59"/>
      <c r="AAP106" s="59"/>
      <c r="AAQ106" s="59"/>
      <c r="AAR106" s="59"/>
      <c r="AAS106" s="59"/>
      <c r="AAT106" s="59"/>
      <c r="AAU106" s="59"/>
      <c r="AAV106" s="59"/>
      <c r="AAW106" s="59"/>
      <c r="AAX106" s="59"/>
      <c r="AAY106" s="59"/>
      <c r="AAZ106" s="59"/>
      <c r="ABA106" s="59"/>
      <c r="ABB106" s="59"/>
      <c r="ABC106" s="59"/>
      <c r="ABD106" s="59"/>
      <c r="ABE106" s="59"/>
      <c r="ABF106" s="59"/>
      <c r="ABG106" s="59"/>
      <c r="ABH106" s="59"/>
      <c r="ABI106" s="59"/>
      <c r="ABJ106" s="59"/>
      <c r="ABK106" s="59"/>
      <c r="ABL106" s="59"/>
      <c r="ABM106" s="59"/>
      <c r="ABN106" s="59"/>
      <c r="ABO106" s="59"/>
      <c r="ABP106" s="59"/>
      <c r="ABQ106" s="59"/>
      <c r="ABR106" s="59"/>
      <c r="ABS106" s="59"/>
      <c r="ABT106" s="59"/>
      <c r="ABU106" s="59"/>
      <c r="ABV106" s="59"/>
      <c r="ABW106" s="59"/>
      <c r="ABX106" s="59"/>
      <c r="ABY106" s="59"/>
      <c r="ABZ106" s="59"/>
      <c r="ACA106" s="59"/>
      <c r="ACB106" s="59"/>
      <c r="ACC106" s="59"/>
      <c r="ACD106" s="59"/>
      <c r="ACE106" s="59"/>
      <c r="ACF106" s="59"/>
      <c r="ACG106" s="59"/>
      <c r="ACH106" s="59"/>
      <c r="ACI106" s="59"/>
      <c r="ACJ106" s="59"/>
      <c r="ACK106" s="59"/>
      <c r="ACL106" s="59"/>
      <c r="ACM106" s="59"/>
      <c r="ACN106" s="59"/>
      <c r="ACO106" s="59"/>
      <c r="ACP106" s="59"/>
      <c r="ACQ106" s="59"/>
      <c r="ACR106" s="59"/>
      <c r="ACS106" s="59"/>
      <c r="ACT106" s="59"/>
      <c r="ACU106" s="59"/>
      <c r="ACV106" s="59"/>
      <c r="ACW106" s="59"/>
      <c r="ACX106" s="59"/>
      <c r="ACY106" s="59"/>
      <c r="ACZ106" s="59"/>
      <c r="ADA106" s="59"/>
      <c r="ADB106" s="59"/>
      <c r="ADC106" s="59"/>
      <c r="ADD106" s="59"/>
      <c r="ADE106" s="59"/>
      <c r="ADF106" s="59"/>
      <c r="ADG106" s="59"/>
      <c r="ADH106" s="59"/>
      <c r="ADI106" s="59"/>
      <c r="ADJ106" s="59"/>
      <c r="ADK106" s="59"/>
      <c r="ADL106" s="59"/>
      <c r="ADM106" s="59"/>
      <c r="ADN106" s="59"/>
      <c r="ADO106" s="59"/>
      <c r="ADP106" s="59"/>
      <c r="ADQ106" s="59"/>
      <c r="ADR106" s="59"/>
      <c r="ADS106" s="59"/>
      <c r="ADT106" s="59"/>
      <c r="ADU106" s="59"/>
      <c r="ADV106" s="59"/>
      <c r="ADW106" s="59"/>
      <c r="ADX106" s="59"/>
      <c r="ADY106" s="59"/>
      <c r="ADZ106" s="59"/>
      <c r="AEA106" s="59"/>
      <c r="AEB106" s="59"/>
      <c r="AEC106" s="59"/>
      <c r="AED106" s="59"/>
      <c r="AEE106" s="59"/>
      <c r="AEF106" s="59"/>
      <c r="AEG106" s="59"/>
      <c r="AEH106" s="59"/>
      <c r="AEI106" s="59"/>
      <c r="AEJ106" s="59"/>
      <c r="AEK106" s="59"/>
      <c r="AEL106" s="59"/>
      <c r="AEM106" s="59"/>
      <c r="AEN106" s="59"/>
      <c r="AEO106" s="59"/>
      <c r="AEP106" s="59"/>
      <c r="AEQ106" s="59"/>
      <c r="AER106" s="59"/>
      <c r="AES106" s="59"/>
      <c r="AET106" s="59"/>
      <c r="AEU106" s="59"/>
      <c r="AEV106" s="59"/>
      <c r="AEW106" s="59"/>
      <c r="AEX106" s="59"/>
      <c r="AEY106" s="59"/>
      <c r="AEZ106" s="59"/>
      <c r="AFA106" s="59"/>
      <c r="AFB106" s="59"/>
      <c r="AFC106" s="59"/>
      <c r="AFD106" s="59"/>
      <c r="AFE106" s="59"/>
      <c r="AFF106" s="59"/>
      <c r="AFG106" s="59"/>
      <c r="AFH106" s="59"/>
      <c r="AFI106" s="59"/>
      <c r="AFJ106" s="59"/>
      <c r="AFK106" s="59"/>
      <c r="AFL106" s="59"/>
      <c r="AFM106" s="59"/>
      <c r="AFN106" s="59"/>
      <c r="AFO106" s="59"/>
      <c r="AFP106" s="59"/>
      <c r="AFQ106" s="59"/>
      <c r="AFR106" s="59"/>
      <c r="AFS106" s="59"/>
      <c r="AFT106" s="59"/>
      <c r="AFU106" s="59"/>
      <c r="AFV106" s="59"/>
      <c r="AFW106" s="59"/>
      <c r="AFX106" s="59"/>
      <c r="AFY106" s="59"/>
      <c r="AFZ106" s="59"/>
      <c r="AGA106" s="59"/>
      <c r="AGB106" s="59"/>
      <c r="AGC106" s="59"/>
      <c r="AGD106" s="59"/>
      <c r="AGE106" s="59"/>
      <c r="AGF106" s="59"/>
      <c r="AGG106" s="59"/>
      <c r="AGH106" s="59"/>
      <c r="AGI106" s="59"/>
      <c r="AGJ106" s="59"/>
      <c r="AGK106" s="59"/>
      <c r="AGL106" s="59"/>
      <c r="AGM106" s="59"/>
      <c r="AGN106" s="59"/>
      <c r="AGO106" s="59"/>
      <c r="AGP106" s="59"/>
      <c r="AGQ106" s="59"/>
      <c r="AGR106" s="59"/>
      <c r="AGS106" s="59"/>
      <c r="AGT106" s="59"/>
      <c r="AGU106" s="59"/>
      <c r="AGV106" s="59"/>
      <c r="AGW106" s="59"/>
      <c r="AGX106" s="59"/>
      <c r="AGY106" s="59"/>
      <c r="AGZ106" s="59"/>
      <c r="AHA106" s="59"/>
      <c r="AHB106" s="59"/>
      <c r="AHC106" s="59"/>
      <c r="AHD106" s="59"/>
      <c r="AHE106" s="59"/>
      <c r="AHF106" s="59"/>
      <c r="AHG106" s="59"/>
      <c r="AHH106" s="59"/>
      <c r="AHI106" s="59"/>
      <c r="AHJ106" s="59"/>
      <c r="AHK106" s="59"/>
      <c r="AHL106" s="59"/>
      <c r="AHM106" s="59"/>
      <c r="AHN106" s="59"/>
      <c r="AHO106" s="59"/>
      <c r="AHP106" s="59"/>
      <c r="AHQ106" s="59"/>
      <c r="AHR106" s="59"/>
      <c r="AHS106" s="59"/>
      <c r="AHT106" s="59"/>
      <c r="AHU106" s="59"/>
      <c r="AHV106" s="59"/>
      <c r="AHW106" s="59"/>
      <c r="AHX106" s="59"/>
      <c r="AHY106" s="59"/>
      <c r="AHZ106" s="59"/>
      <c r="AIA106" s="59"/>
      <c r="AIB106" s="59"/>
      <c r="AIC106" s="59"/>
      <c r="AID106" s="59"/>
      <c r="AIE106" s="59"/>
      <c r="AIF106" s="59"/>
      <c r="AIG106" s="59"/>
      <c r="AIH106" s="59"/>
      <c r="AII106" s="59"/>
      <c r="AIJ106" s="59"/>
      <c r="AIK106" s="59"/>
      <c r="AIL106" s="59"/>
      <c r="AIM106" s="59"/>
      <c r="AIN106" s="59"/>
      <c r="AIO106" s="59"/>
      <c r="AIP106" s="59"/>
      <c r="AIQ106" s="59"/>
      <c r="AIR106" s="59"/>
      <c r="AIS106" s="59"/>
      <c r="AIT106" s="59"/>
      <c r="AIU106" s="59"/>
      <c r="AIV106" s="59"/>
      <c r="AIW106" s="59"/>
      <c r="AIX106" s="59"/>
      <c r="AIY106" s="59"/>
      <c r="AIZ106" s="59"/>
      <c r="AJA106" s="59"/>
      <c r="AJB106" s="59"/>
      <c r="AJC106" s="59"/>
      <c r="AJD106" s="59"/>
      <c r="AJE106" s="59"/>
      <c r="AJF106" s="59"/>
      <c r="AJG106" s="59"/>
      <c r="AJH106" s="59"/>
      <c r="AJI106" s="59"/>
      <c r="AJJ106" s="59"/>
      <c r="AJK106" s="59"/>
      <c r="AJL106" s="59"/>
      <c r="AJM106" s="59"/>
      <c r="AJN106" s="59"/>
      <c r="AJO106" s="59"/>
      <c r="AJP106" s="59"/>
      <c r="AJQ106" s="59"/>
      <c r="AJR106" s="59"/>
      <c r="AJS106" s="59"/>
      <c r="AJT106" s="59"/>
      <c r="AJU106" s="59"/>
      <c r="AJV106" s="59"/>
      <c r="AJW106" s="59"/>
      <c r="AJX106" s="59"/>
      <c r="AJY106" s="59"/>
      <c r="AJZ106" s="59"/>
      <c r="AKA106" s="59"/>
      <c r="AKB106" s="59"/>
      <c r="AKC106" s="59"/>
      <c r="AKD106" s="59"/>
      <c r="AKE106" s="59"/>
      <c r="AKF106" s="59"/>
      <c r="AKG106" s="59"/>
      <c r="AKH106" s="59"/>
      <c r="AKI106" s="59"/>
      <c r="AKJ106" s="59"/>
      <c r="AKK106" s="59"/>
      <c r="AKL106" s="59"/>
      <c r="AKM106" s="59"/>
      <c r="AKN106" s="59"/>
      <c r="AKO106" s="59"/>
      <c r="AKP106" s="59"/>
      <c r="AKQ106" s="59"/>
      <c r="AKR106" s="59"/>
      <c r="AKS106" s="59"/>
      <c r="AKT106" s="59"/>
      <c r="AKU106" s="59"/>
      <c r="AKV106" s="59"/>
      <c r="AKW106" s="59"/>
      <c r="AKX106" s="59"/>
      <c r="AKY106" s="59"/>
      <c r="AKZ106" s="59"/>
      <c r="ALA106" s="59"/>
      <c r="ALB106" s="59"/>
      <c r="ALC106" s="59"/>
      <c r="ALD106" s="59"/>
      <c r="ALE106" s="59"/>
      <c r="ALF106" s="59"/>
      <c r="ALG106" s="59"/>
      <c r="ALH106" s="59"/>
      <c r="ALI106" s="59"/>
      <c r="ALJ106" s="59"/>
      <c r="ALK106" s="59"/>
      <c r="ALL106" s="59"/>
      <c r="ALM106" s="59"/>
      <c r="ALN106" s="59"/>
      <c r="ALO106" s="59"/>
      <c r="ALP106" s="59"/>
      <c r="ALQ106" s="59"/>
      <c r="ALR106" s="59"/>
      <c r="ALS106" s="59"/>
      <c r="ALT106" s="59"/>
      <c r="ALU106" s="59"/>
      <c r="ALV106" s="59"/>
      <c r="ALW106" s="59"/>
      <c r="ALX106" s="59"/>
      <c r="ALY106" s="59"/>
    </row>
    <row r="107" spans="1:1013" s="58" customFormat="1" x14ac:dyDescent="0.15">
      <c r="A107" s="2"/>
      <c r="B107" s="56"/>
      <c r="C107" s="56"/>
      <c r="D107" s="4"/>
      <c r="E107" s="5"/>
      <c r="F107" s="4"/>
      <c r="G107" s="62"/>
      <c r="H107" s="61"/>
      <c r="I107" s="62"/>
      <c r="J107" s="2"/>
      <c r="K107" s="56"/>
      <c r="L107" s="56"/>
      <c r="M107" s="4"/>
      <c r="N107" s="5"/>
      <c r="O107" s="4"/>
      <c r="P107" s="5"/>
      <c r="Q107" s="4"/>
      <c r="R107" s="5"/>
      <c r="S107" s="2"/>
      <c r="T107" s="56"/>
      <c r="U107" s="56"/>
      <c r="V107" s="4"/>
      <c r="W107" s="5"/>
      <c r="X107" s="4"/>
      <c r="Y107" s="5"/>
      <c r="Z107" s="4"/>
      <c r="AA107" s="5"/>
      <c r="AB107" s="5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9"/>
      <c r="IV107" s="59"/>
      <c r="IW107" s="59"/>
      <c r="IX107" s="59"/>
      <c r="IY107" s="59"/>
      <c r="IZ107" s="59"/>
      <c r="JA107" s="59"/>
      <c r="JB107" s="59"/>
      <c r="JC107" s="59"/>
      <c r="JD107" s="59"/>
      <c r="JE107" s="59"/>
      <c r="JF107" s="59"/>
      <c r="JG107" s="59"/>
      <c r="JH107" s="59"/>
      <c r="JI107" s="59"/>
      <c r="JJ107" s="59"/>
      <c r="JK107" s="59"/>
      <c r="JL107" s="59"/>
      <c r="JM107" s="59"/>
      <c r="JN107" s="59"/>
      <c r="JO107" s="59"/>
      <c r="JP107" s="59"/>
      <c r="JQ107" s="59"/>
      <c r="JR107" s="59"/>
      <c r="JS107" s="59"/>
      <c r="JT107" s="59"/>
      <c r="JU107" s="59"/>
      <c r="JV107" s="59"/>
      <c r="JW107" s="59"/>
      <c r="JX107" s="59"/>
      <c r="JY107" s="59"/>
      <c r="JZ107" s="59"/>
      <c r="KA107" s="59"/>
      <c r="KB107" s="59"/>
      <c r="KC107" s="59"/>
      <c r="KD107" s="59"/>
      <c r="KE107" s="59"/>
      <c r="KF107" s="59"/>
      <c r="KG107" s="59"/>
      <c r="KH107" s="59"/>
      <c r="KI107" s="59"/>
      <c r="KJ107" s="59"/>
      <c r="KK107" s="59"/>
      <c r="KL107" s="59"/>
      <c r="KM107" s="59"/>
      <c r="KN107" s="59"/>
      <c r="KO107" s="59"/>
      <c r="KP107" s="59"/>
      <c r="KQ107" s="59"/>
      <c r="KR107" s="59"/>
      <c r="KS107" s="59"/>
      <c r="KT107" s="59"/>
      <c r="KU107" s="59"/>
      <c r="KV107" s="59"/>
      <c r="KW107" s="59"/>
      <c r="KX107" s="59"/>
      <c r="KY107" s="59"/>
      <c r="KZ107" s="59"/>
      <c r="LA107" s="59"/>
      <c r="LB107" s="59"/>
      <c r="LC107" s="59"/>
      <c r="LD107" s="59"/>
      <c r="LE107" s="59"/>
      <c r="LF107" s="59"/>
      <c r="LG107" s="59"/>
      <c r="LH107" s="59"/>
      <c r="LI107" s="59"/>
      <c r="LJ107" s="59"/>
      <c r="LK107" s="59"/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L107" s="59"/>
      <c r="MM107" s="59"/>
      <c r="MN107" s="59"/>
      <c r="MO107" s="59"/>
      <c r="MP107" s="59"/>
      <c r="MQ107" s="59"/>
      <c r="MR107" s="59"/>
      <c r="MS107" s="59"/>
      <c r="MT107" s="59"/>
      <c r="MU107" s="59"/>
      <c r="MV107" s="59"/>
      <c r="MW107" s="59"/>
      <c r="MX107" s="59"/>
      <c r="MY107" s="59"/>
      <c r="MZ107" s="59"/>
      <c r="NA107" s="59"/>
      <c r="NB107" s="59"/>
      <c r="NC107" s="59"/>
      <c r="ND107" s="59"/>
      <c r="NE107" s="59"/>
      <c r="NF107" s="59"/>
      <c r="NG107" s="59"/>
      <c r="NH107" s="59"/>
      <c r="NI107" s="59"/>
      <c r="NJ107" s="59"/>
      <c r="NK107" s="59"/>
      <c r="NL107" s="59"/>
      <c r="NM107" s="59"/>
      <c r="NN107" s="59"/>
      <c r="NO107" s="59"/>
      <c r="NP107" s="59"/>
      <c r="NQ107" s="59"/>
      <c r="NR107" s="59"/>
      <c r="NS107" s="59"/>
      <c r="NT107" s="59"/>
      <c r="NU107" s="59"/>
      <c r="NV107" s="59"/>
      <c r="NW107" s="59"/>
      <c r="NX107" s="59"/>
      <c r="NY107" s="59"/>
      <c r="NZ107" s="59"/>
      <c r="OA107" s="59"/>
      <c r="OB107" s="59"/>
      <c r="OC107" s="59"/>
      <c r="OD107" s="59"/>
      <c r="OE107" s="59"/>
      <c r="OF107" s="59"/>
      <c r="OG107" s="59"/>
      <c r="OH107" s="59"/>
      <c r="OI107" s="59"/>
      <c r="OJ107" s="59"/>
      <c r="OK107" s="59"/>
      <c r="OL107" s="59"/>
      <c r="OM107" s="59"/>
      <c r="ON107" s="59"/>
      <c r="OO107" s="59"/>
      <c r="OP107" s="59"/>
      <c r="OQ107" s="59"/>
      <c r="OR107" s="59"/>
      <c r="OS107" s="59"/>
      <c r="OT107" s="59"/>
      <c r="OU107" s="59"/>
      <c r="OV107" s="59"/>
      <c r="OW107" s="59"/>
      <c r="OX107" s="59"/>
      <c r="OY107" s="59"/>
      <c r="OZ107" s="59"/>
      <c r="PA107" s="59"/>
      <c r="PB107" s="59"/>
      <c r="PC107" s="59"/>
      <c r="PD107" s="59"/>
      <c r="PE107" s="59"/>
      <c r="PF107" s="59"/>
      <c r="PG107" s="59"/>
      <c r="PH107" s="59"/>
      <c r="PI107" s="59"/>
      <c r="PJ107" s="59"/>
      <c r="PK107" s="59"/>
      <c r="PL107" s="59"/>
      <c r="PM107" s="59"/>
      <c r="PN107" s="59"/>
      <c r="PO107" s="59"/>
      <c r="PP107" s="59"/>
      <c r="PQ107" s="59"/>
      <c r="PR107" s="59"/>
      <c r="PS107" s="59"/>
      <c r="PT107" s="59"/>
      <c r="PU107" s="59"/>
      <c r="PV107" s="59"/>
      <c r="PW107" s="59"/>
      <c r="PX107" s="59"/>
      <c r="PY107" s="59"/>
      <c r="PZ107" s="59"/>
      <c r="QA107" s="59"/>
      <c r="QB107" s="59"/>
      <c r="QC107" s="59"/>
      <c r="QD107" s="59"/>
      <c r="QE107" s="59"/>
      <c r="QF107" s="59"/>
      <c r="QG107" s="59"/>
      <c r="QH107" s="59"/>
      <c r="QI107" s="59"/>
      <c r="QJ107" s="59"/>
      <c r="QK107" s="59"/>
      <c r="QL107" s="59"/>
      <c r="QM107" s="59"/>
      <c r="QN107" s="59"/>
      <c r="QO107" s="59"/>
      <c r="QP107" s="59"/>
      <c r="QQ107" s="59"/>
      <c r="QR107" s="59"/>
      <c r="QS107" s="59"/>
      <c r="QT107" s="59"/>
      <c r="QU107" s="59"/>
      <c r="QV107" s="59"/>
      <c r="QW107" s="59"/>
      <c r="QX107" s="59"/>
      <c r="QY107" s="59"/>
      <c r="QZ107" s="59"/>
      <c r="RA107" s="59"/>
      <c r="RB107" s="59"/>
      <c r="RC107" s="59"/>
      <c r="RD107" s="59"/>
      <c r="RE107" s="59"/>
      <c r="RF107" s="59"/>
      <c r="RG107" s="59"/>
      <c r="RH107" s="59"/>
      <c r="RI107" s="59"/>
      <c r="RJ107" s="59"/>
      <c r="RK107" s="59"/>
      <c r="RL107" s="59"/>
      <c r="RM107" s="59"/>
      <c r="RN107" s="59"/>
      <c r="RO107" s="59"/>
      <c r="RP107" s="59"/>
      <c r="RQ107" s="59"/>
      <c r="RR107" s="59"/>
      <c r="RS107" s="59"/>
      <c r="RT107" s="59"/>
      <c r="RU107" s="59"/>
      <c r="RV107" s="59"/>
      <c r="RW107" s="59"/>
      <c r="RX107" s="59"/>
      <c r="RY107" s="59"/>
      <c r="RZ107" s="59"/>
      <c r="SA107" s="59"/>
      <c r="SB107" s="59"/>
      <c r="SC107" s="59"/>
      <c r="SD107" s="59"/>
      <c r="SE107" s="59"/>
      <c r="SF107" s="59"/>
      <c r="SG107" s="59"/>
      <c r="SH107" s="59"/>
      <c r="SI107" s="59"/>
      <c r="SJ107" s="59"/>
      <c r="SK107" s="59"/>
      <c r="SL107" s="59"/>
      <c r="SM107" s="59"/>
      <c r="SN107" s="59"/>
      <c r="SO107" s="59"/>
      <c r="SP107" s="59"/>
      <c r="SQ107" s="59"/>
      <c r="SR107" s="59"/>
      <c r="SS107" s="59"/>
      <c r="ST107" s="59"/>
      <c r="SU107" s="59"/>
      <c r="SV107" s="59"/>
      <c r="SW107" s="59"/>
      <c r="SX107" s="59"/>
      <c r="SY107" s="59"/>
      <c r="SZ107" s="59"/>
      <c r="TA107" s="59"/>
      <c r="TB107" s="59"/>
      <c r="TC107" s="59"/>
      <c r="TD107" s="59"/>
      <c r="TE107" s="59"/>
      <c r="TF107" s="59"/>
      <c r="TG107" s="59"/>
      <c r="TH107" s="59"/>
      <c r="TI107" s="59"/>
      <c r="TJ107" s="59"/>
      <c r="TK107" s="59"/>
      <c r="TL107" s="59"/>
      <c r="TM107" s="59"/>
      <c r="TN107" s="59"/>
      <c r="TO107" s="59"/>
      <c r="TP107" s="59"/>
      <c r="TQ107" s="59"/>
      <c r="TR107" s="59"/>
      <c r="TS107" s="59"/>
      <c r="TT107" s="59"/>
      <c r="TU107" s="59"/>
      <c r="TV107" s="59"/>
      <c r="TW107" s="59"/>
      <c r="TX107" s="59"/>
      <c r="TY107" s="59"/>
      <c r="TZ107" s="59"/>
      <c r="UA107" s="59"/>
      <c r="UB107" s="59"/>
      <c r="UC107" s="59"/>
      <c r="UD107" s="59"/>
      <c r="UE107" s="59"/>
      <c r="UF107" s="59"/>
      <c r="UG107" s="59"/>
      <c r="UH107" s="59"/>
      <c r="UI107" s="59"/>
      <c r="UJ107" s="59"/>
      <c r="UK107" s="59"/>
      <c r="UL107" s="59"/>
      <c r="UM107" s="59"/>
      <c r="UN107" s="59"/>
      <c r="UO107" s="59"/>
      <c r="UP107" s="59"/>
      <c r="UQ107" s="59"/>
      <c r="UR107" s="59"/>
      <c r="US107" s="59"/>
      <c r="UT107" s="59"/>
      <c r="UU107" s="59"/>
      <c r="UV107" s="59"/>
      <c r="UW107" s="59"/>
      <c r="UX107" s="59"/>
      <c r="UY107" s="59"/>
      <c r="UZ107" s="59"/>
      <c r="VA107" s="59"/>
      <c r="VB107" s="59"/>
      <c r="VC107" s="59"/>
      <c r="VD107" s="59"/>
      <c r="VE107" s="59"/>
      <c r="VF107" s="59"/>
      <c r="VG107" s="59"/>
      <c r="VH107" s="59"/>
      <c r="VI107" s="59"/>
      <c r="VJ107" s="59"/>
      <c r="VK107" s="59"/>
      <c r="VL107" s="59"/>
      <c r="VM107" s="59"/>
      <c r="VN107" s="59"/>
      <c r="VO107" s="59"/>
      <c r="VP107" s="59"/>
      <c r="VQ107" s="59"/>
      <c r="VR107" s="59"/>
      <c r="VS107" s="59"/>
      <c r="VT107" s="59"/>
      <c r="VU107" s="59"/>
      <c r="VV107" s="59"/>
      <c r="VW107" s="59"/>
      <c r="VX107" s="59"/>
      <c r="VY107" s="59"/>
      <c r="VZ107" s="59"/>
      <c r="WA107" s="59"/>
      <c r="WB107" s="59"/>
      <c r="WC107" s="59"/>
      <c r="WD107" s="59"/>
      <c r="WE107" s="59"/>
      <c r="WF107" s="59"/>
      <c r="WG107" s="59"/>
      <c r="WH107" s="59"/>
      <c r="WI107" s="59"/>
      <c r="WJ107" s="59"/>
      <c r="WK107" s="59"/>
      <c r="WL107" s="59"/>
      <c r="WM107" s="59"/>
      <c r="WN107" s="59"/>
      <c r="WO107" s="59"/>
      <c r="WP107" s="59"/>
      <c r="WQ107" s="59"/>
      <c r="WR107" s="59"/>
      <c r="WS107" s="59"/>
      <c r="WT107" s="59"/>
      <c r="WU107" s="59"/>
      <c r="WV107" s="59"/>
      <c r="WW107" s="59"/>
      <c r="WX107" s="59"/>
      <c r="WY107" s="59"/>
      <c r="WZ107" s="59"/>
      <c r="XA107" s="59"/>
      <c r="XB107" s="59"/>
      <c r="XC107" s="59"/>
      <c r="XD107" s="59"/>
      <c r="XE107" s="59"/>
      <c r="XF107" s="59"/>
      <c r="XG107" s="59"/>
      <c r="XH107" s="59"/>
      <c r="XI107" s="59"/>
      <c r="XJ107" s="59"/>
      <c r="XK107" s="59"/>
      <c r="XL107" s="59"/>
      <c r="XM107" s="59"/>
      <c r="XN107" s="59"/>
      <c r="XO107" s="59"/>
      <c r="XP107" s="59"/>
      <c r="XQ107" s="59"/>
      <c r="XR107" s="59"/>
      <c r="XS107" s="59"/>
      <c r="XT107" s="59"/>
      <c r="XU107" s="59"/>
      <c r="XV107" s="59"/>
      <c r="XW107" s="59"/>
      <c r="XX107" s="59"/>
      <c r="XY107" s="59"/>
      <c r="XZ107" s="59"/>
      <c r="YA107" s="59"/>
      <c r="YB107" s="59"/>
      <c r="YC107" s="59"/>
      <c r="YD107" s="59"/>
      <c r="YE107" s="59"/>
      <c r="YF107" s="59"/>
      <c r="YG107" s="59"/>
      <c r="YH107" s="59"/>
      <c r="YI107" s="59"/>
      <c r="YJ107" s="59"/>
      <c r="YK107" s="59"/>
      <c r="YL107" s="59"/>
      <c r="YM107" s="59"/>
      <c r="YN107" s="59"/>
      <c r="YO107" s="59"/>
      <c r="YP107" s="59"/>
      <c r="YQ107" s="59"/>
      <c r="YR107" s="59"/>
      <c r="YS107" s="59"/>
      <c r="YT107" s="59"/>
      <c r="YU107" s="59"/>
      <c r="YV107" s="59"/>
      <c r="YW107" s="59"/>
      <c r="YX107" s="59"/>
      <c r="YY107" s="59"/>
      <c r="YZ107" s="59"/>
      <c r="ZA107" s="59"/>
      <c r="ZB107" s="59"/>
      <c r="ZC107" s="59"/>
      <c r="ZD107" s="59"/>
      <c r="ZE107" s="59"/>
      <c r="ZF107" s="59"/>
      <c r="ZG107" s="59"/>
      <c r="ZH107" s="59"/>
      <c r="ZI107" s="59"/>
      <c r="ZJ107" s="59"/>
      <c r="ZK107" s="59"/>
      <c r="ZL107" s="59"/>
      <c r="ZM107" s="59"/>
      <c r="ZN107" s="59"/>
      <c r="ZO107" s="59"/>
      <c r="ZP107" s="59"/>
      <c r="ZQ107" s="59"/>
      <c r="ZR107" s="59"/>
      <c r="ZS107" s="59"/>
      <c r="ZT107" s="59"/>
      <c r="ZU107" s="59"/>
      <c r="ZV107" s="59"/>
      <c r="ZW107" s="59"/>
      <c r="ZX107" s="59"/>
      <c r="ZY107" s="59"/>
      <c r="ZZ107" s="59"/>
      <c r="AAA107" s="59"/>
      <c r="AAB107" s="59"/>
      <c r="AAC107" s="59"/>
      <c r="AAD107" s="59"/>
      <c r="AAE107" s="59"/>
      <c r="AAF107" s="59"/>
      <c r="AAG107" s="59"/>
      <c r="AAH107" s="59"/>
      <c r="AAI107" s="59"/>
      <c r="AAJ107" s="59"/>
      <c r="AAK107" s="59"/>
      <c r="AAL107" s="59"/>
      <c r="AAM107" s="59"/>
      <c r="AAN107" s="59"/>
      <c r="AAO107" s="59"/>
      <c r="AAP107" s="59"/>
      <c r="AAQ107" s="59"/>
      <c r="AAR107" s="59"/>
      <c r="AAS107" s="59"/>
      <c r="AAT107" s="59"/>
      <c r="AAU107" s="59"/>
      <c r="AAV107" s="59"/>
      <c r="AAW107" s="59"/>
      <c r="AAX107" s="59"/>
      <c r="AAY107" s="59"/>
      <c r="AAZ107" s="59"/>
      <c r="ABA107" s="59"/>
      <c r="ABB107" s="59"/>
      <c r="ABC107" s="59"/>
      <c r="ABD107" s="59"/>
      <c r="ABE107" s="59"/>
      <c r="ABF107" s="59"/>
      <c r="ABG107" s="59"/>
      <c r="ABH107" s="59"/>
      <c r="ABI107" s="59"/>
      <c r="ABJ107" s="59"/>
      <c r="ABK107" s="59"/>
      <c r="ABL107" s="59"/>
      <c r="ABM107" s="59"/>
      <c r="ABN107" s="59"/>
      <c r="ABO107" s="59"/>
      <c r="ABP107" s="59"/>
      <c r="ABQ107" s="59"/>
      <c r="ABR107" s="59"/>
      <c r="ABS107" s="59"/>
      <c r="ABT107" s="59"/>
      <c r="ABU107" s="59"/>
      <c r="ABV107" s="59"/>
      <c r="ABW107" s="59"/>
      <c r="ABX107" s="59"/>
      <c r="ABY107" s="59"/>
      <c r="ABZ107" s="59"/>
      <c r="ACA107" s="59"/>
      <c r="ACB107" s="59"/>
      <c r="ACC107" s="59"/>
      <c r="ACD107" s="59"/>
      <c r="ACE107" s="59"/>
      <c r="ACF107" s="59"/>
      <c r="ACG107" s="59"/>
      <c r="ACH107" s="59"/>
      <c r="ACI107" s="59"/>
      <c r="ACJ107" s="59"/>
      <c r="ACK107" s="59"/>
      <c r="ACL107" s="59"/>
      <c r="ACM107" s="59"/>
      <c r="ACN107" s="59"/>
      <c r="ACO107" s="59"/>
      <c r="ACP107" s="59"/>
      <c r="ACQ107" s="59"/>
      <c r="ACR107" s="59"/>
      <c r="ACS107" s="59"/>
      <c r="ACT107" s="59"/>
      <c r="ACU107" s="59"/>
      <c r="ACV107" s="59"/>
      <c r="ACW107" s="59"/>
      <c r="ACX107" s="59"/>
      <c r="ACY107" s="59"/>
      <c r="ACZ107" s="59"/>
      <c r="ADA107" s="59"/>
      <c r="ADB107" s="59"/>
      <c r="ADC107" s="59"/>
      <c r="ADD107" s="59"/>
      <c r="ADE107" s="59"/>
      <c r="ADF107" s="59"/>
      <c r="ADG107" s="59"/>
      <c r="ADH107" s="59"/>
      <c r="ADI107" s="59"/>
      <c r="ADJ107" s="59"/>
      <c r="ADK107" s="59"/>
      <c r="ADL107" s="59"/>
      <c r="ADM107" s="59"/>
      <c r="ADN107" s="59"/>
      <c r="ADO107" s="59"/>
      <c r="ADP107" s="59"/>
      <c r="ADQ107" s="59"/>
      <c r="ADR107" s="59"/>
      <c r="ADS107" s="59"/>
      <c r="ADT107" s="59"/>
      <c r="ADU107" s="59"/>
      <c r="ADV107" s="59"/>
      <c r="ADW107" s="59"/>
      <c r="ADX107" s="59"/>
      <c r="ADY107" s="59"/>
      <c r="ADZ107" s="59"/>
      <c r="AEA107" s="59"/>
      <c r="AEB107" s="59"/>
      <c r="AEC107" s="59"/>
      <c r="AED107" s="59"/>
      <c r="AEE107" s="59"/>
      <c r="AEF107" s="59"/>
      <c r="AEG107" s="59"/>
      <c r="AEH107" s="59"/>
      <c r="AEI107" s="59"/>
      <c r="AEJ107" s="59"/>
      <c r="AEK107" s="59"/>
      <c r="AEL107" s="59"/>
      <c r="AEM107" s="59"/>
      <c r="AEN107" s="59"/>
      <c r="AEO107" s="59"/>
      <c r="AEP107" s="59"/>
      <c r="AEQ107" s="59"/>
      <c r="AER107" s="59"/>
      <c r="AES107" s="59"/>
      <c r="AET107" s="59"/>
      <c r="AEU107" s="59"/>
      <c r="AEV107" s="59"/>
      <c r="AEW107" s="59"/>
      <c r="AEX107" s="59"/>
      <c r="AEY107" s="59"/>
      <c r="AEZ107" s="59"/>
      <c r="AFA107" s="59"/>
      <c r="AFB107" s="59"/>
      <c r="AFC107" s="59"/>
      <c r="AFD107" s="59"/>
      <c r="AFE107" s="59"/>
      <c r="AFF107" s="59"/>
      <c r="AFG107" s="59"/>
      <c r="AFH107" s="59"/>
      <c r="AFI107" s="59"/>
      <c r="AFJ107" s="59"/>
      <c r="AFK107" s="59"/>
      <c r="AFL107" s="59"/>
      <c r="AFM107" s="59"/>
      <c r="AFN107" s="59"/>
      <c r="AFO107" s="59"/>
      <c r="AFP107" s="59"/>
      <c r="AFQ107" s="59"/>
      <c r="AFR107" s="59"/>
      <c r="AFS107" s="59"/>
      <c r="AFT107" s="59"/>
      <c r="AFU107" s="59"/>
      <c r="AFV107" s="59"/>
      <c r="AFW107" s="59"/>
      <c r="AFX107" s="59"/>
      <c r="AFY107" s="59"/>
      <c r="AFZ107" s="59"/>
      <c r="AGA107" s="59"/>
      <c r="AGB107" s="59"/>
      <c r="AGC107" s="59"/>
      <c r="AGD107" s="59"/>
      <c r="AGE107" s="59"/>
      <c r="AGF107" s="59"/>
      <c r="AGG107" s="59"/>
      <c r="AGH107" s="59"/>
      <c r="AGI107" s="59"/>
      <c r="AGJ107" s="59"/>
      <c r="AGK107" s="59"/>
      <c r="AGL107" s="59"/>
      <c r="AGM107" s="59"/>
      <c r="AGN107" s="59"/>
      <c r="AGO107" s="59"/>
      <c r="AGP107" s="59"/>
      <c r="AGQ107" s="59"/>
      <c r="AGR107" s="59"/>
      <c r="AGS107" s="59"/>
      <c r="AGT107" s="59"/>
      <c r="AGU107" s="59"/>
      <c r="AGV107" s="59"/>
      <c r="AGW107" s="59"/>
      <c r="AGX107" s="59"/>
      <c r="AGY107" s="59"/>
      <c r="AGZ107" s="59"/>
      <c r="AHA107" s="59"/>
      <c r="AHB107" s="59"/>
      <c r="AHC107" s="59"/>
      <c r="AHD107" s="59"/>
      <c r="AHE107" s="59"/>
      <c r="AHF107" s="59"/>
      <c r="AHG107" s="59"/>
      <c r="AHH107" s="59"/>
      <c r="AHI107" s="59"/>
      <c r="AHJ107" s="59"/>
      <c r="AHK107" s="59"/>
      <c r="AHL107" s="59"/>
      <c r="AHM107" s="59"/>
      <c r="AHN107" s="59"/>
      <c r="AHO107" s="59"/>
      <c r="AHP107" s="59"/>
      <c r="AHQ107" s="59"/>
      <c r="AHR107" s="59"/>
      <c r="AHS107" s="59"/>
      <c r="AHT107" s="59"/>
      <c r="AHU107" s="59"/>
      <c r="AHV107" s="59"/>
      <c r="AHW107" s="59"/>
      <c r="AHX107" s="59"/>
      <c r="AHY107" s="59"/>
      <c r="AHZ107" s="59"/>
      <c r="AIA107" s="59"/>
      <c r="AIB107" s="59"/>
      <c r="AIC107" s="59"/>
      <c r="AID107" s="59"/>
      <c r="AIE107" s="59"/>
      <c r="AIF107" s="59"/>
      <c r="AIG107" s="59"/>
      <c r="AIH107" s="59"/>
      <c r="AII107" s="59"/>
      <c r="AIJ107" s="59"/>
      <c r="AIK107" s="59"/>
      <c r="AIL107" s="59"/>
      <c r="AIM107" s="59"/>
      <c r="AIN107" s="59"/>
      <c r="AIO107" s="59"/>
      <c r="AIP107" s="59"/>
      <c r="AIQ107" s="59"/>
      <c r="AIR107" s="59"/>
      <c r="AIS107" s="59"/>
      <c r="AIT107" s="59"/>
      <c r="AIU107" s="59"/>
      <c r="AIV107" s="59"/>
      <c r="AIW107" s="59"/>
      <c r="AIX107" s="59"/>
      <c r="AIY107" s="59"/>
      <c r="AIZ107" s="59"/>
      <c r="AJA107" s="59"/>
      <c r="AJB107" s="59"/>
      <c r="AJC107" s="59"/>
      <c r="AJD107" s="59"/>
      <c r="AJE107" s="59"/>
      <c r="AJF107" s="59"/>
      <c r="AJG107" s="59"/>
      <c r="AJH107" s="59"/>
      <c r="AJI107" s="59"/>
      <c r="AJJ107" s="59"/>
      <c r="AJK107" s="59"/>
      <c r="AJL107" s="59"/>
      <c r="AJM107" s="59"/>
      <c r="AJN107" s="59"/>
      <c r="AJO107" s="59"/>
      <c r="AJP107" s="59"/>
      <c r="AJQ107" s="59"/>
      <c r="AJR107" s="59"/>
      <c r="AJS107" s="59"/>
      <c r="AJT107" s="59"/>
      <c r="AJU107" s="59"/>
      <c r="AJV107" s="59"/>
      <c r="AJW107" s="59"/>
      <c r="AJX107" s="59"/>
      <c r="AJY107" s="59"/>
      <c r="AJZ107" s="59"/>
      <c r="AKA107" s="59"/>
      <c r="AKB107" s="59"/>
      <c r="AKC107" s="59"/>
      <c r="AKD107" s="59"/>
      <c r="AKE107" s="59"/>
      <c r="AKF107" s="59"/>
      <c r="AKG107" s="59"/>
      <c r="AKH107" s="59"/>
      <c r="AKI107" s="59"/>
      <c r="AKJ107" s="59"/>
      <c r="AKK107" s="59"/>
      <c r="AKL107" s="59"/>
      <c r="AKM107" s="59"/>
      <c r="AKN107" s="59"/>
      <c r="AKO107" s="59"/>
      <c r="AKP107" s="59"/>
      <c r="AKQ107" s="59"/>
      <c r="AKR107" s="59"/>
      <c r="AKS107" s="59"/>
      <c r="AKT107" s="59"/>
      <c r="AKU107" s="59"/>
      <c r="AKV107" s="59"/>
      <c r="AKW107" s="59"/>
      <c r="AKX107" s="59"/>
      <c r="AKY107" s="59"/>
      <c r="AKZ107" s="59"/>
      <c r="ALA107" s="59"/>
      <c r="ALB107" s="59"/>
      <c r="ALC107" s="59"/>
      <c r="ALD107" s="59"/>
      <c r="ALE107" s="59"/>
      <c r="ALF107" s="59"/>
      <c r="ALG107" s="59"/>
      <c r="ALH107" s="59"/>
      <c r="ALI107" s="59"/>
      <c r="ALJ107" s="59"/>
      <c r="ALK107" s="59"/>
      <c r="ALL107" s="59"/>
      <c r="ALM107" s="59"/>
      <c r="ALN107" s="59"/>
      <c r="ALO107" s="59"/>
      <c r="ALP107" s="59"/>
      <c r="ALQ107" s="59"/>
      <c r="ALR107" s="59"/>
      <c r="ALS107" s="59"/>
      <c r="ALT107" s="59"/>
      <c r="ALU107" s="59"/>
      <c r="ALV107" s="59"/>
      <c r="ALW107" s="59"/>
      <c r="ALX107" s="59"/>
      <c r="ALY107" s="59"/>
    </row>
    <row r="108" spans="1:1013" s="58" customFormat="1" x14ac:dyDescent="0.15">
      <c r="A108" s="2"/>
      <c r="B108" s="56"/>
      <c r="C108" s="56"/>
      <c r="D108" s="4"/>
      <c r="E108" s="5"/>
      <c r="F108" s="4"/>
      <c r="G108" s="62"/>
      <c r="H108" s="61"/>
      <c r="I108" s="62"/>
      <c r="J108" s="2"/>
      <c r="K108" s="56"/>
      <c r="L108" s="56"/>
      <c r="M108" s="4"/>
      <c r="N108" s="5"/>
      <c r="O108" s="4"/>
      <c r="P108" s="5"/>
      <c r="Q108" s="4"/>
      <c r="R108" s="5"/>
      <c r="S108" s="2"/>
      <c r="T108" s="56"/>
      <c r="U108" s="56"/>
      <c r="V108" s="4"/>
      <c r="W108" s="5"/>
      <c r="X108" s="4"/>
      <c r="Y108" s="5"/>
      <c r="Z108" s="4"/>
      <c r="AA108" s="5"/>
      <c r="AB108" s="5"/>
      <c r="AC108" s="8"/>
      <c r="AD108" s="8"/>
      <c r="AE108" s="8"/>
      <c r="AF108" s="8"/>
      <c r="AG108" s="8"/>
      <c r="AH108" s="8"/>
      <c r="AI108" s="8"/>
      <c r="AJ108" s="8"/>
      <c r="AK108" s="5"/>
      <c r="AL108" s="8"/>
      <c r="AM108" s="8"/>
      <c r="AN108" s="8"/>
      <c r="AO108" s="8"/>
      <c r="AP108" s="8"/>
      <c r="AQ108" s="8"/>
      <c r="AR108" s="8"/>
      <c r="AS108" s="8"/>
      <c r="AT108" s="8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9"/>
      <c r="IV108" s="59"/>
      <c r="IW108" s="59"/>
      <c r="IX108" s="59"/>
      <c r="IY108" s="59"/>
      <c r="IZ108" s="59"/>
      <c r="JA108" s="59"/>
      <c r="JB108" s="59"/>
      <c r="JC108" s="59"/>
      <c r="JD108" s="59"/>
      <c r="JE108" s="59"/>
      <c r="JF108" s="59"/>
      <c r="JG108" s="59"/>
      <c r="JH108" s="59"/>
      <c r="JI108" s="59"/>
      <c r="JJ108" s="59"/>
      <c r="JK108" s="59"/>
      <c r="JL108" s="59"/>
      <c r="JM108" s="59"/>
      <c r="JN108" s="59"/>
      <c r="JO108" s="59"/>
      <c r="JP108" s="59"/>
      <c r="JQ108" s="59"/>
      <c r="JR108" s="59"/>
      <c r="JS108" s="59"/>
      <c r="JT108" s="59"/>
      <c r="JU108" s="59"/>
      <c r="JV108" s="59"/>
      <c r="JW108" s="59"/>
      <c r="JX108" s="59"/>
      <c r="JY108" s="59"/>
      <c r="JZ108" s="59"/>
      <c r="KA108" s="59"/>
      <c r="KB108" s="59"/>
      <c r="KC108" s="59"/>
      <c r="KD108" s="59"/>
      <c r="KE108" s="59"/>
      <c r="KF108" s="59"/>
      <c r="KG108" s="59"/>
      <c r="KH108" s="59"/>
      <c r="KI108" s="59"/>
      <c r="KJ108" s="59"/>
      <c r="KK108" s="59"/>
      <c r="KL108" s="59"/>
      <c r="KM108" s="59"/>
      <c r="KN108" s="59"/>
      <c r="KO108" s="59"/>
      <c r="KP108" s="59"/>
      <c r="KQ108" s="59"/>
      <c r="KR108" s="59"/>
      <c r="KS108" s="59"/>
      <c r="KT108" s="59"/>
      <c r="KU108" s="59"/>
      <c r="KV108" s="59"/>
      <c r="KW108" s="59"/>
      <c r="KX108" s="59"/>
      <c r="KY108" s="59"/>
      <c r="KZ108" s="59"/>
      <c r="LA108" s="59"/>
      <c r="LB108" s="59"/>
      <c r="LC108" s="59"/>
      <c r="LD108" s="59"/>
      <c r="LE108" s="59"/>
      <c r="LF108" s="59"/>
      <c r="LG108" s="59"/>
      <c r="LH108" s="59"/>
      <c r="LI108" s="59"/>
      <c r="LJ108" s="59"/>
      <c r="LK108" s="59"/>
      <c r="LL108" s="59"/>
      <c r="LM108" s="59"/>
      <c r="LN108" s="59"/>
      <c r="LO108" s="59"/>
      <c r="LP108" s="59"/>
      <c r="LQ108" s="59"/>
      <c r="LR108" s="59"/>
      <c r="LS108" s="59"/>
      <c r="LT108" s="59"/>
      <c r="LU108" s="59"/>
      <c r="LV108" s="59"/>
      <c r="LW108" s="59"/>
      <c r="LX108" s="59"/>
      <c r="LY108" s="59"/>
      <c r="LZ108" s="59"/>
      <c r="MA108" s="59"/>
      <c r="MB108" s="59"/>
      <c r="MC108" s="59"/>
      <c r="MD108" s="59"/>
      <c r="ME108" s="59"/>
      <c r="MF108" s="59"/>
      <c r="MG108" s="59"/>
      <c r="MH108" s="59"/>
      <c r="MI108" s="59"/>
      <c r="MJ108" s="59"/>
      <c r="MK108" s="59"/>
      <c r="ML108" s="59"/>
      <c r="MM108" s="59"/>
      <c r="MN108" s="59"/>
      <c r="MO108" s="59"/>
      <c r="MP108" s="59"/>
      <c r="MQ108" s="59"/>
      <c r="MR108" s="59"/>
      <c r="MS108" s="59"/>
      <c r="MT108" s="59"/>
      <c r="MU108" s="59"/>
      <c r="MV108" s="59"/>
      <c r="MW108" s="59"/>
      <c r="MX108" s="59"/>
      <c r="MY108" s="59"/>
      <c r="MZ108" s="59"/>
      <c r="NA108" s="59"/>
      <c r="NB108" s="59"/>
      <c r="NC108" s="59"/>
      <c r="ND108" s="59"/>
      <c r="NE108" s="59"/>
      <c r="NF108" s="59"/>
      <c r="NG108" s="59"/>
      <c r="NH108" s="59"/>
      <c r="NI108" s="59"/>
      <c r="NJ108" s="59"/>
      <c r="NK108" s="59"/>
      <c r="NL108" s="59"/>
      <c r="NM108" s="59"/>
      <c r="NN108" s="59"/>
      <c r="NO108" s="59"/>
      <c r="NP108" s="59"/>
      <c r="NQ108" s="59"/>
      <c r="NR108" s="59"/>
      <c r="NS108" s="59"/>
      <c r="NT108" s="59"/>
      <c r="NU108" s="59"/>
      <c r="NV108" s="59"/>
      <c r="NW108" s="59"/>
      <c r="NX108" s="59"/>
      <c r="NY108" s="59"/>
      <c r="NZ108" s="59"/>
      <c r="OA108" s="59"/>
      <c r="OB108" s="59"/>
      <c r="OC108" s="59"/>
      <c r="OD108" s="59"/>
      <c r="OE108" s="59"/>
      <c r="OF108" s="59"/>
      <c r="OG108" s="59"/>
      <c r="OH108" s="59"/>
      <c r="OI108" s="59"/>
      <c r="OJ108" s="59"/>
      <c r="OK108" s="59"/>
      <c r="OL108" s="59"/>
      <c r="OM108" s="59"/>
      <c r="ON108" s="59"/>
      <c r="OO108" s="59"/>
      <c r="OP108" s="59"/>
      <c r="OQ108" s="59"/>
      <c r="OR108" s="59"/>
      <c r="OS108" s="59"/>
      <c r="OT108" s="59"/>
      <c r="OU108" s="59"/>
      <c r="OV108" s="59"/>
      <c r="OW108" s="59"/>
      <c r="OX108" s="59"/>
      <c r="OY108" s="59"/>
      <c r="OZ108" s="59"/>
      <c r="PA108" s="59"/>
      <c r="PB108" s="59"/>
      <c r="PC108" s="59"/>
      <c r="PD108" s="59"/>
      <c r="PE108" s="59"/>
      <c r="PF108" s="59"/>
      <c r="PG108" s="59"/>
      <c r="PH108" s="59"/>
      <c r="PI108" s="59"/>
      <c r="PJ108" s="59"/>
      <c r="PK108" s="59"/>
      <c r="PL108" s="59"/>
      <c r="PM108" s="59"/>
      <c r="PN108" s="59"/>
      <c r="PO108" s="59"/>
      <c r="PP108" s="59"/>
      <c r="PQ108" s="59"/>
      <c r="PR108" s="59"/>
      <c r="PS108" s="59"/>
      <c r="PT108" s="59"/>
      <c r="PU108" s="59"/>
      <c r="PV108" s="59"/>
      <c r="PW108" s="59"/>
      <c r="PX108" s="59"/>
      <c r="PY108" s="59"/>
      <c r="PZ108" s="59"/>
      <c r="QA108" s="59"/>
      <c r="QB108" s="59"/>
      <c r="QC108" s="59"/>
      <c r="QD108" s="59"/>
      <c r="QE108" s="59"/>
      <c r="QF108" s="59"/>
      <c r="QG108" s="59"/>
      <c r="QH108" s="59"/>
      <c r="QI108" s="59"/>
      <c r="QJ108" s="59"/>
      <c r="QK108" s="59"/>
      <c r="QL108" s="59"/>
      <c r="QM108" s="59"/>
      <c r="QN108" s="59"/>
      <c r="QO108" s="59"/>
      <c r="QP108" s="59"/>
      <c r="QQ108" s="59"/>
      <c r="QR108" s="59"/>
      <c r="QS108" s="59"/>
      <c r="QT108" s="59"/>
      <c r="QU108" s="59"/>
      <c r="QV108" s="59"/>
      <c r="QW108" s="59"/>
      <c r="QX108" s="59"/>
      <c r="QY108" s="59"/>
      <c r="QZ108" s="59"/>
      <c r="RA108" s="59"/>
      <c r="RB108" s="59"/>
      <c r="RC108" s="59"/>
      <c r="RD108" s="59"/>
      <c r="RE108" s="59"/>
      <c r="RF108" s="59"/>
      <c r="RG108" s="59"/>
      <c r="RH108" s="59"/>
      <c r="RI108" s="59"/>
      <c r="RJ108" s="59"/>
      <c r="RK108" s="59"/>
      <c r="RL108" s="59"/>
      <c r="RM108" s="59"/>
      <c r="RN108" s="59"/>
      <c r="RO108" s="59"/>
      <c r="RP108" s="59"/>
      <c r="RQ108" s="59"/>
      <c r="RR108" s="59"/>
      <c r="RS108" s="59"/>
      <c r="RT108" s="59"/>
      <c r="RU108" s="59"/>
      <c r="RV108" s="59"/>
      <c r="RW108" s="59"/>
      <c r="RX108" s="59"/>
      <c r="RY108" s="59"/>
      <c r="RZ108" s="59"/>
      <c r="SA108" s="59"/>
      <c r="SB108" s="59"/>
      <c r="SC108" s="59"/>
      <c r="SD108" s="59"/>
      <c r="SE108" s="59"/>
      <c r="SF108" s="59"/>
      <c r="SG108" s="59"/>
      <c r="SH108" s="59"/>
      <c r="SI108" s="59"/>
      <c r="SJ108" s="59"/>
      <c r="SK108" s="59"/>
      <c r="SL108" s="59"/>
      <c r="SM108" s="59"/>
      <c r="SN108" s="59"/>
      <c r="SO108" s="59"/>
      <c r="SP108" s="59"/>
      <c r="SQ108" s="59"/>
      <c r="SR108" s="59"/>
      <c r="SS108" s="59"/>
      <c r="ST108" s="59"/>
      <c r="SU108" s="59"/>
      <c r="SV108" s="59"/>
      <c r="SW108" s="59"/>
      <c r="SX108" s="59"/>
      <c r="SY108" s="59"/>
      <c r="SZ108" s="59"/>
      <c r="TA108" s="59"/>
      <c r="TB108" s="59"/>
      <c r="TC108" s="59"/>
      <c r="TD108" s="59"/>
      <c r="TE108" s="59"/>
      <c r="TF108" s="59"/>
      <c r="TG108" s="59"/>
      <c r="TH108" s="59"/>
      <c r="TI108" s="59"/>
      <c r="TJ108" s="59"/>
      <c r="TK108" s="59"/>
      <c r="TL108" s="59"/>
      <c r="TM108" s="59"/>
      <c r="TN108" s="59"/>
      <c r="TO108" s="59"/>
      <c r="TP108" s="59"/>
      <c r="TQ108" s="59"/>
      <c r="TR108" s="59"/>
      <c r="TS108" s="59"/>
      <c r="TT108" s="59"/>
      <c r="TU108" s="59"/>
      <c r="TV108" s="59"/>
      <c r="TW108" s="59"/>
      <c r="TX108" s="59"/>
      <c r="TY108" s="59"/>
      <c r="TZ108" s="59"/>
      <c r="UA108" s="59"/>
      <c r="UB108" s="59"/>
      <c r="UC108" s="59"/>
      <c r="UD108" s="59"/>
      <c r="UE108" s="59"/>
      <c r="UF108" s="59"/>
      <c r="UG108" s="59"/>
      <c r="UH108" s="59"/>
      <c r="UI108" s="59"/>
      <c r="UJ108" s="59"/>
      <c r="UK108" s="59"/>
      <c r="UL108" s="59"/>
      <c r="UM108" s="59"/>
      <c r="UN108" s="59"/>
      <c r="UO108" s="59"/>
      <c r="UP108" s="59"/>
      <c r="UQ108" s="59"/>
      <c r="UR108" s="59"/>
      <c r="US108" s="59"/>
      <c r="UT108" s="59"/>
      <c r="UU108" s="59"/>
      <c r="UV108" s="59"/>
      <c r="UW108" s="59"/>
      <c r="UX108" s="59"/>
      <c r="UY108" s="59"/>
      <c r="UZ108" s="59"/>
      <c r="VA108" s="59"/>
      <c r="VB108" s="59"/>
      <c r="VC108" s="59"/>
      <c r="VD108" s="59"/>
      <c r="VE108" s="59"/>
      <c r="VF108" s="59"/>
      <c r="VG108" s="59"/>
      <c r="VH108" s="59"/>
      <c r="VI108" s="59"/>
      <c r="VJ108" s="59"/>
      <c r="VK108" s="59"/>
      <c r="VL108" s="59"/>
      <c r="VM108" s="59"/>
      <c r="VN108" s="59"/>
      <c r="VO108" s="59"/>
      <c r="VP108" s="59"/>
      <c r="VQ108" s="59"/>
      <c r="VR108" s="59"/>
      <c r="VS108" s="59"/>
      <c r="VT108" s="59"/>
      <c r="VU108" s="59"/>
      <c r="VV108" s="59"/>
      <c r="VW108" s="59"/>
      <c r="VX108" s="59"/>
      <c r="VY108" s="59"/>
      <c r="VZ108" s="59"/>
      <c r="WA108" s="59"/>
      <c r="WB108" s="59"/>
      <c r="WC108" s="59"/>
      <c r="WD108" s="59"/>
      <c r="WE108" s="59"/>
      <c r="WF108" s="59"/>
      <c r="WG108" s="59"/>
      <c r="WH108" s="59"/>
      <c r="WI108" s="59"/>
      <c r="WJ108" s="59"/>
      <c r="WK108" s="59"/>
      <c r="WL108" s="59"/>
      <c r="WM108" s="59"/>
      <c r="WN108" s="59"/>
      <c r="WO108" s="59"/>
      <c r="WP108" s="59"/>
      <c r="WQ108" s="59"/>
      <c r="WR108" s="59"/>
      <c r="WS108" s="59"/>
      <c r="WT108" s="59"/>
      <c r="WU108" s="59"/>
      <c r="WV108" s="59"/>
      <c r="WW108" s="59"/>
      <c r="WX108" s="59"/>
      <c r="WY108" s="59"/>
      <c r="WZ108" s="59"/>
      <c r="XA108" s="59"/>
      <c r="XB108" s="59"/>
      <c r="XC108" s="59"/>
      <c r="XD108" s="59"/>
      <c r="XE108" s="59"/>
      <c r="XF108" s="59"/>
      <c r="XG108" s="59"/>
      <c r="XH108" s="59"/>
      <c r="XI108" s="59"/>
      <c r="XJ108" s="59"/>
      <c r="XK108" s="59"/>
      <c r="XL108" s="59"/>
      <c r="XM108" s="59"/>
      <c r="XN108" s="59"/>
      <c r="XO108" s="59"/>
      <c r="XP108" s="59"/>
      <c r="XQ108" s="59"/>
      <c r="XR108" s="59"/>
      <c r="XS108" s="59"/>
      <c r="XT108" s="59"/>
      <c r="XU108" s="59"/>
      <c r="XV108" s="59"/>
      <c r="XW108" s="59"/>
      <c r="XX108" s="59"/>
      <c r="XY108" s="59"/>
      <c r="XZ108" s="59"/>
      <c r="YA108" s="59"/>
      <c r="YB108" s="59"/>
      <c r="YC108" s="59"/>
      <c r="YD108" s="59"/>
      <c r="YE108" s="59"/>
      <c r="YF108" s="59"/>
      <c r="YG108" s="59"/>
      <c r="YH108" s="59"/>
      <c r="YI108" s="59"/>
      <c r="YJ108" s="59"/>
      <c r="YK108" s="59"/>
      <c r="YL108" s="59"/>
      <c r="YM108" s="59"/>
      <c r="YN108" s="59"/>
      <c r="YO108" s="59"/>
      <c r="YP108" s="59"/>
      <c r="YQ108" s="59"/>
      <c r="YR108" s="59"/>
      <c r="YS108" s="59"/>
      <c r="YT108" s="59"/>
      <c r="YU108" s="59"/>
      <c r="YV108" s="59"/>
      <c r="YW108" s="59"/>
      <c r="YX108" s="59"/>
      <c r="YY108" s="59"/>
      <c r="YZ108" s="59"/>
      <c r="ZA108" s="59"/>
      <c r="ZB108" s="59"/>
      <c r="ZC108" s="59"/>
      <c r="ZD108" s="59"/>
      <c r="ZE108" s="59"/>
      <c r="ZF108" s="59"/>
      <c r="ZG108" s="59"/>
      <c r="ZH108" s="59"/>
      <c r="ZI108" s="59"/>
      <c r="ZJ108" s="59"/>
      <c r="ZK108" s="59"/>
      <c r="ZL108" s="59"/>
      <c r="ZM108" s="59"/>
      <c r="ZN108" s="59"/>
      <c r="ZO108" s="59"/>
      <c r="ZP108" s="59"/>
      <c r="ZQ108" s="59"/>
      <c r="ZR108" s="59"/>
      <c r="ZS108" s="59"/>
      <c r="ZT108" s="59"/>
      <c r="ZU108" s="59"/>
      <c r="ZV108" s="59"/>
      <c r="ZW108" s="59"/>
      <c r="ZX108" s="59"/>
      <c r="ZY108" s="59"/>
      <c r="ZZ108" s="59"/>
      <c r="AAA108" s="59"/>
      <c r="AAB108" s="59"/>
      <c r="AAC108" s="59"/>
      <c r="AAD108" s="59"/>
      <c r="AAE108" s="59"/>
      <c r="AAF108" s="59"/>
      <c r="AAG108" s="59"/>
      <c r="AAH108" s="59"/>
      <c r="AAI108" s="59"/>
      <c r="AAJ108" s="59"/>
      <c r="AAK108" s="59"/>
      <c r="AAL108" s="59"/>
      <c r="AAM108" s="59"/>
      <c r="AAN108" s="59"/>
      <c r="AAO108" s="59"/>
      <c r="AAP108" s="59"/>
      <c r="AAQ108" s="59"/>
      <c r="AAR108" s="59"/>
      <c r="AAS108" s="59"/>
      <c r="AAT108" s="59"/>
      <c r="AAU108" s="59"/>
      <c r="AAV108" s="59"/>
      <c r="AAW108" s="59"/>
      <c r="AAX108" s="59"/>
      <c r="AAY108" s="59"/>
      <c r="AAZ108" s="59"/>
      <c r="ABA108" s="59"/>
      <c r="ABB108" s="59"/>
      <c r="ABC108" s="59"/>
      <c r="ABD108" s="59"/>
      <c r="ABE108" s="59"/>
      <c r="ABF108" s="59"/>
      <c r="ABG108" s="59"/>
      <c r="ABH108" s="59"/>
      <c r="ABI108" s="59"/>
      <c r="ABJ108" s="59"/>
      <c r="ABK108" s="59"/>
      <c r="ABL108" s="59"/>
      <c r="ABM108" s="59"/>
      <c r="ABN108" s="59"/>
      <c r="ABO108" s="59"/>
      <c r="ABP108" s="59"/>
      <c r="ABQ108" s="59"/>
      <c r="ABR108" s="59"/>
      <c r="ABS108" s="59"/>
      <c r="ABT108" s="59"/>
      <c r="ABU108" s="59"/>
      <c r="ABV108" s="59"/>
      <c r="ABW108" s="59"/>
      <c r="ABX108" s="59"/>
      <c r="ABY108" s="59"/>
      <c r="ABZ108" s="59"/>
      <c r="ACA108" s="59"/>
      <c r="ACB108" s="59"/>
      <c r="ACC108" s="59"/>
      <c r="ACD108" s="59"/>
      <c r="ACE108" s="59"/>
      <c r="ACF108" s="59"/>
      <c r="ACG108" s="59"/>
      <c r="ACH108" s="59"/>
      <c r="ACI108" s="59"/>
      <c r="ACJ108" s="59"/>
      <c r="ACK108" s="59"/>
      <c r="ACL108" s="59"/>
      <c r="ACM108" s="59"/>
      <c r="ACN108" s="59"/>
      <c r="ACO108" s="59"/>
      <c r="ACP108" s="59"/>
      <c r="ACQ108" s="59"/>
      <c r="ACR108" s="59"/>
      <c r="ACS108" s="59"/>
      <c r="ACT108" s="59"/>
      <c r="ACU108" s="59"/>
      <c r="ACV108" s="59"/>
      <c r="ACW108" s="59"/>
      <c r="ACX108" s="59"/>
      <c r="ACY108" s="59"/>
      <c r="ACZ108" s="59"/>
      <c r="ADA108" s="59"/>
      <c r="ADB108" s="59"/>
      <c r="ADC108" s="59"/>
      <c r="ADD108" s="59"/>
      <c r="ADE108" s="59"/>
      <c r="ADF108" s="59"/>
      <c r="ADG108" s="59"/>
      <c r="ADH108" s="59"/>
      <c r="ADI108" s="59"/>
      <c r="ADJ108" s="59"/>
      <c r="ADK108" s="59"/>
      <c r="ADL108" s="59"/>
      <c r="ADM108" s="59"/>
      <c r="ADN108" s="59"/>
      <c r="ADO108" s="59"/>
      <c r="ADP108" s="59"/>
      <c r="ADQ108" s="59"/>
      <c r="ADR108" s="59"/>
      <c r="ADS108" s="59"/>
      <c r="ADT108" s="59"/>
      <c r="ADU108" s="59"/>
      <c r="ADV108" s="59"/>
      <c r="ADW108" s="59"/>
      <c r="ADX108" s="59"/>
      <c r="ADY108" s="59"/>
      <c r="ADZ108" s="59"/>
      <c r="AEA108" s="59"/>
      <c r="AEB108" s="59"/>
      <c r="AEC108" s="59"/>
      <c r="AED108" s="59"/>
      <c r="AEE108" s="59"/>
      <c r="AEF108" s="59"/>
      <c r="AEG108" s="59"/>
      <c r="AEH108" s="59"/>
      <c r="AEI108" s="59"/>
      <c r="AEJ108" s="59"/>
      <c r="AEK108" s="59"/>
      <c r="AEL108" s="59"/>
      <c r="AEM108" s="59"/>
      <c r="AEN108" s="59"/>
      <c r="AEO108" s="59"/>
      <c r="AEP108" s="59"/>
      <c r="AEQ108" s="59"/>
      <c r="AER108" s="59"/>
      <c r="AES108" s="59"/>
      <c r="AET108" s="59"/>
      <c r="AEU108" s="59"/>
      <c r="AEV108" s="59"/>
      <c r="AEW108" s="59"/>
      <c r="AEX108" s="59"/>
      <c r="AEY108" s="59"/>
      <c r="AEZ108" s="59"/>
      <c r="AFA108" s="59"/>
      <c r="AFB108" s="59"/>
      <c r="AFC108" s="59"/>
      <c r="AFD108" s="59"/>
      <c r="AFE108" s="59"/>
      <c r="AFF108" s="59"/>
      <c r="AFG108" s="59"/>
      <c r="AFH108" s="59"/>
      <c r="AFI108" s="59"/>
      <c r="AFJ108" s="59"/>
      <c r="AFK108" s="59"/>
      <c r="AFL108" s="59"/>
      <c r="AFM108" s="59"/>
      <c r="AFN108" s="59"/>
      <c r="AFO108" s="59"/>
      <c r="AFP108" s="59"/>
      <c r="AFQ108" s="59"/>
      <c r="AFR108" s="59"/>
      <c r="AFS108" s="59"/>
      <c r="AFT108" s="59"/>
      <c r="AFU108" s="59"/>
      <c r="AFV108" s="59"/>
      <c r="AFW108" s="59"/>
      <c r="AFX108" s="59"/>
      <c r="AFY108" s="59"/>
      <c r="AFZ108" s="59"/>
      <c r="AGA108" s="59"/>
      <c r="AGB108" s="59"/>
      <c r="AGC108" s="59"/>
      <c r="AGD108" s="59"/>
      <c r="AGE108" s="59"/>
      <c r="AGF108" s="59"/>
      <c r="AGG108" s="59"/>
      <c r="AGH108" s="59"/>
      <c r="AGI108" s="59"/>
      <c r="AGJ108" s="59"/>
      <c r="AGK108" s="59"/>
      <c r="AGL108" s="59"/>
      <c r="AGM108" s="59"/>
      <c r="AGN108" s="59"/>
      <c r="AGO108" s="59"/>
      <c r="AGP108" s="59"/>
      <c r="AGQ108" s="59"/>
      <c r="AGR108" s="59"/>
      <c r="AGS108" s="59"/>
      <c r="AGT108" s="59"/>
      <c r="AGU108" s="59"/>
      <c r="AGV108" s="59"/>
      <c r="AGW108" s="59"/>
      <c r="AGX108" s="59"/>
      <c r="AGY108" s="59"/>
      <c r="AGZ108" s="59"/>
      <c r="AHA108" s="59"/>
      <c r="AHB108" s="59"/>
      <c r="AHC108" s="59"/>
      <c r="AHD108" s="59"/>
      <c r="AHE108" s="59"/>
      <c r="AHF108" s="59"/>
      <c r="AHG108" s="59"/>
      <c r="AHH108" s="59"/>
      <c r="AHI108" s="59"/>
      <c r="AHJ108" s="59"/>
      <c r="AHK108" s="59"/>
      <c r="AHL108" s="59"/>
      <c r="AHM108" s="59"/>
      <c r="AHN108" s="59"/>
      <c r="AHO108" s="59"/>
      <c r="AHP108" s="59"/>
      <c r="AHQ108" s="59"/>
      <c r="AHR108" s="59"/>
      <c r="AHS108" s="59"/>
      <c r="AHT108" s="59"/>
      <c r="AHU108" s="59"/>
      <c r="AHV108" s="59"/>
      <c r="AHW108" s="59"/>
      <c r="AHX108" s="59"/>
      <c r="AHY108" s="59"/>
      <c r="AHZ108" s="59"/>
      <c r="AIA108" s="59"/>
      <c r="AIB108" s="59"/>
      <c r="AIC108" s="59"/>
      <c r="AID108" s="59"/>
      <c r="AIE108" s="59"/>
      <c r="AIF108" s="59"/>
      <c r="AIG108" s="59"/>
      <c r="AIH108" s="59"/>
      <c r="AII108" s="59"/>
      <c r="AIJ108" s="59"/>
      <c r="AIK108" s="59"/>
      <c r="AIL108" s="59"/>
      <c r="AIM108" s="59"/>
      <c r="AIN108" s="59"/>
      <c r="AIO108" s="59"/>
      <c r="AIP108" s="59"/>
      <c r="AIQ108" s="59"/>
      <c r="AIR108" s="59"/>
      <c r="AIS108" s="59"/>
      <c r="AIT108" s="59"/>
      <c r="AIU108" s="59"/>
      <c r="AIV108" s="59"/>
      <c r="AIW108" s="59"/>
      <c r="AIX108" s="59"/>
      <c r="AIY108" s="59"/>
      <c r="AIZ108" s="59"/>
      <c r="AJA108" s="59"/>
      <c r="AJB108" s="59"/>
      <c r="AJC108" s="59"/>
      <c r="AJD108" s="59"/>
      <c r="AJE108" s="59"/>
      <c r="AJF108" s="59"/>
      <c r="AJG108" s="59"/>
      <c r="AJH108" s="59"/>
      <c r="AJI108" s="59"/>
      <c r="AJJ108" s="59"/>
      <c r="AJK108" s="59"/>
      <c r="AJL108" s="59"/>
      <c r="AJM108" s="59"/>
      <c r="AJN108" s="59"/>
      <c r="AJO108" s="59"/>
      <c r="AJP108" s="59"/>
      <c r="AJQ108" s="59"/>
      <c r="AJR108" s="59"/>
      <c r="AJS108" s="59"/>
      <c r="AJT108" s="59"/>
      <c r="AJU108" s="59"/>
      <c r="AJV108" s="59"/>
      <c r="AJW108" s="59"/>
      <c r="AJX108" s="59"/>
      <c r="AJY108" s="59"/>
      <c r="AJZ108" s="59"/>
      <c r="AKA108" s="59"/>
      <c r="AKB108" s="59"/>
      <c r="AKC108" s="59"/>
      <c r="AKD108" s="59"/>
      <c r="AKE108" s="59"/>
      <c r="AKF108" s="59"/>
      <c r="AKG108" s="59"/>
      <c r="AKH108" s="59"/>
      <c r="AKI108" s="59"/>
      <c r="AKJ108" s="59"/>
      <c r="AKK108" s="59"/>
      <c r="AKL108" s="59"/>
      <c r="AKM108" s="59"/>
      <c r="AKN108" s="59"/>
      <c r="AKO108" s="59"/>
      <c r="AKP108" s="59"/>
      <c r="AKQ108" s="59"/>
      <c r="AKR108" s="59"/>
      <c r="AKS108" s="59"/>
      <c r="AKT108" s="59"/>
      <c r="AKU108" s="59"/>
      <c r="AKV108" s="59"/>
      <c r="AKW108" s="59"/>
      <c r="AKX108" s="59"/>
      <c r="AKY108" s="59"/>
      <c r="AKZ108" s="59"/>
      <c r="ALA108" s="59"/>
      <c r="ALB108" s="59"/>
      <c r="ALC108" s="59"/>
      <c r="ALD108" s="59"/>
      <c r="ALE108" s="59"/>
      <c r="ALF108" s="59"/>
      <c r="ALG108" s="59"/>
      <c r="ALH108" s="59"/>
      <c r="ALI108" s="59"/>
      <c r="ALJ108" s="59"/>
      <c r="ALK108" s="59"/>
      <c r="ALL108" s="59"/>
      <c r="ALM108" s="59"/>
      <c r="ALN108" s="59"/>
      <c r="ALO108" s="59"/>
      <c r="ALP108" s="59"/>
      <c r="ALQ108" s="59"/>
      <c r="ALR108" s="59"/>
      <c r="ALS108" s="59"/>
      <c r="ALT108" s="59"/>
      <c r="ALU108" s="59"/>
      <c r="ALV108" s="59"/>
      <c r="ALW108" s="59"/>
      <c r="ALX108" s="59"/>
      <c r="ALY108" s="59"/>
    </row>
    <row r="109" spans="1:1013" s="58" customFormat="1" x14ac:dyDescent="0.15">
      <c r="A109" s="2"/>
      <c r="B109" s="56"/>
      <c r="C109" s="56"/>
      <c r="D109" s="4"/>
      <c r="E109" s="5"/>
      <c r="F109" s="4"/>
      <c r="G109" s="62"/>
      <c r="H109" s="61"/>
      <c r="I109" s="62"/>
      <c r="J109" s="2"/>
      <c r="K109" s="56"/>
      <c r="L109" s="56"/>
      <c r="M109" s="4"/>
      <c r="N109" s="5"/>
      <c r="O109" s="4"/>
      <c r="P109" s="5"/>
      <c r="Q109" s="4"/>
      <c r="R109" s="5"/>
      <c r="S109" s="2"/>
      <c r="T109" s="56"/>
      <c r="U109" s="56"/>
      <c r="V109" s="4"/>
      <c r="W109" s="5"/>
      <c r="X109" s="4"/>
      <c r="Y109" s="5"/>
      <c r="Z109" s="4"/>
      <c r="AA109" s="5"/>
      <c r="AB109" s="5"/>
      <c r="AC109" s="5"/>
      <c r="AD109" s="8"/>
      <c r="AE109" s="8"/>
      <c r="AF109" s="8"/>
      <c r="AG109" s="8"/>
      <c r="AH109" s="8"/>
      <c r="AI109" s="8"/>
      <c r="AJ109" s="8"/>
      <c r="AK109" s="2"/>
      <c r="AL109" s="56"/>
      <c r="AM109" s="56"/>
      <c r="AN109" s="4"/>
      <c r="AO109" s="5"/>
      <c r="AP109" s="4"/>
      <c r="AQ109" s="5"/>
      <c r="AR109" s="4"/>
      <c r="AS109" s="5"/>
      <c r="AT109" s="8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  <c r="IT109" s="57"/>
      <c r="IU109" s="59"/>
      <c r="IV109" s="59"/>
      <c r="IW109" s="59"/>
      <c r="IX109" s="59"/>
      <c r="IY109" s="59"/>
      <c r="IZ109" s="59"/>
      <c r="JA109" s="59"/>
      <c r="JB109" s="59"/>
      <c r="JC109" s="59"/>
      <c r="JD109" s="59"/>
      <c r="JE109" s="59"/>
      <c r="JF109" s="59"/>
      <c r="JG109" s="59"/>
      <c r="JH109" s="59"/>
      <c r="JI109" s="59"/>
      <c r="JJ109" s="59"/>
      <c r="JK109" s="59"/>
      <c r="JL109" s="59"/>
      <c r="JM109" s="59"/>
      <c r="JN109" s="59"/>
      <c r="JO109" s="59"/>
      <c r="JP109" s="59"/>
      <c r="JQ109" s="59"/>
      <c r="JR109" s="59"/>
      <c r="JS109" s="59"/>
      <c r="JT109" s="59"/>
      <c r="JU109" s="59"/>
      <c r="JV109" s="59"/>
      <c r="JW109" s="59"/>
      <c r="JX109" s="59"/>
      <c r="JY109" s="59"/>
      <c r="JZ109" s="59"/>
      <c r="KA109" s="59"/>
      <c r="KB109" s="59"/>
      <c r="KC109" s="59"/>
      <c r="KD109" s="59"/>
      <c r="KE109" s="59"/>
      <c r="KF109" s="59"/>
      <c r="KG109" s="59"/>
      <c r="KH109" s="59"/>
      <c r="KI109" s="59"/>
      <c r="KJ109" s="59"/>
      <c r="KK109" s="59"/>
      <c r="KL109" s="59"/>
      <c r="KM109" s="59"/>
      <c r="KN109" s="59"/>
      <c r="KO109" s="59"/>
      <c r="KP109" s="59"/>
      <c r="KQ109" s="59"/>
      <c r="KR109" s="59"/>
      <c r="KS109" s="59"/>
      <c r="KT109" s="59"/>
      <c r="KU109" s="59"/>
      <c r="KV109" s="59"/>
      <c r="KW109" s="59"/>
      <c r="KX109" s="59"/>
      <c r="KY109" s="59"/>
      <c r="KZ109" s="59"/>
      <c r="LA109" s="59"/>
      <c r="LB109" s="59"/>
      <c r="LC109" s="59"/>
      <c r="LD109" s="59"/>
      <c r="LE109" s="59"/>
      <c r="LF109" s="59"/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L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D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  <c r="RV109" s="59"/>
      <c r="RW109" s="59"/>
      <c r="RX109" s="59"/>
      <c r="RY109" s="59"/>
      <c r="RZ109" s="59"/>
      <c r="SA109" s="59"/>
      <c r="SB109" s="59"/>
      <c r="SC109" s="59"/>
      <c r="SD109" s="59"/>
      <c r="SE109" s="59"/>
      <c r="SF109" s="59"/>
      <c r="SG109" s="59"/>
      <c r="SH109" s="59"/>
      <c r="SI109" s="59"/>
      <c r="SJ109" s="59"/>
      <c r="SK109" s="59"/>
      <c r="SL109" s="59"/>
      <c r="SM109" s="59"/>
      <c r="SN109" s="59"/>
      <c r="SO109" s="59"/>
      <c r="SP109" s="59"/>
      <c r="SQ109" s="59"/>
      <c r="SR109" s="59"/>
      <c r="SS109" s="59"/>
      <c r="ST109" s="59"/>
      <c r="SU109" s="59"/>
      <c r="SV109" s="59"/>
      <c r="SW109" s="59"/>
      <c r="SX109" s="59"/>
      <c r="SY109" s="59"/>
      <c r="SZ109" s="59"/>
      <c r="TA109" s="59"/>
      <c r="TB109" s="59"/>
      <c r="TC109" s="59"/>
      <c r="TD109" s="59"/>
      <c r="TE109" s="59"/>
      <c r="TF109" s="59"/>
      <c r="TG109" s="59"/>
      <c r="TH109" s="59"/>
      <c r="TI109" s="59"/>
      <c r="TJ109" s="59"/>
      <c r="TK109" s="59"/>
      <c r="TL109" s="59"/>
      <c r="TM109" s="59"/>
      <c r="TN109" s="59"/>
      <c r="TO109" s="59"/>
      <c r="TP109" s="59"/>
      <c r="TQ109" s="59"/>
      <c r="TR109" s="59"/>
      <c r="TS109" s="59"/>
      <c r="TT109" s="59"/>
      <c r="TU109" s="59"/>
      <c r="TV109" s="59"/>
      <c r="TW109" s="59"/>
      <c r="TX109" s="59"/>
      <c r="TY109" s="59"/>
      <c r="TZ109" s="59"/>
      <c r="UA109" s="59"/>
      <c r="UB109" s="59"/>
      <c r="UC109" s="59"/>
      <c r="UD109" s="59"/>
      <c r="UE109" s="59"/>
      <c r="UF109" s="59"/>
      <c r="UG109" s="59"/>
      <c r="UH109" s="59"/>
      <c r="UI109" s="59"/>
      <c r="UJ109" s="59"/>
      <c r="UK109" s="59"/>
      <c r="UL109" s="59"/>
      <c r="UM109" s="59"/>
      <c r="UN109" s="59"/>
      <c r="UO109" s="59"/>
      <c r="UP109" s="59"/>
      <c r="UQ109" s="59"/>
      <c r="UR109" s="59"/>
      <c r="US109" s="59"/>
      <c r="UT109" s="59"/>
      <c r="UU109" s="59"/>
      <c r="UV109" s="59"/>
      <c r="UW109" s="59"/>
      <c r="UX109" s="59"/>
      <c r="UY109" s="59"/>
      <c r="UZ109" s="59"/>
      <c r="VA109" s="59"/>
      <c r="VB109" s="59"/>
      <c r="VC109" s="59"/>
      <c r="VD109" s="59"/>
      <c r="VE109" s="59"/>
      <c r="VF109" s="59"/>
      <c r="VG109" s="59"/>
      <c r="VH109" s="59"/>
      <c r="VI109" s="59"/>
      <c r="VJ109" s="59"/>
      <c r="VK109" s="59"/>
      <c r="VL109" s="59"/>
      <c r="VM109" s="59"/>
      <c r="VN109" s="59"/>
      <c r="VO109" s="59"/>
      <c r="VP109" s="59"/>
      <c r="VQ109" s="59"/>
      <c r="VR109" s="59"/>
      <c r="VS109" s="59"/>
      <c r="VT109" s="59"/>
      <c r="VU109" s="59"/>
      <c r="VV109" s="59"/>
      <c r="VW109" s="59"/>
      <c r="VX109" s="59"/>
      <c r="VY109" s="59"/>
      <c r="VZ109" s="59"/>
      <c r="WA109" s="59"/>
      <c r="WB109" s="59"/>
      <c r="WC109" s="59"/>
      <c r="WD109" s="59"/>
      <c r="WE109" s="59"/>
      <c r="WF109" s="59"/>
      <c r="WG109" s="59"/>
      <c r="WH109" s="59"/>
      <c r="WI109" s="59"/>
      <c r="WJ109" s="59"/>
      <c r="WK109" s="59"/>
      <c r="WL109" s="59"/>
      <c r="WM109" s="59"/>
      <c r="WN109" s="59"/>
      <c r="WO109" s="59"/>
      <c r="WP109" s="59"/>
      <c r="WQ109" s="59"/>
      <c r="WR109" s="59"/>
      <c r="WS109" s="59"/>
      <c r="WT109" s="59"/>
      <c r="WU109" s="59"/>
      <c r="WV109" s="59"/>
      <c r="WW109" s="59"/>
      <c r="WX109" s="59"/>
      <c r="WY109" s="59"/>
      <c r="WZ109" s="59"/>
      <c r="XA109" s="59"/>
      <c r="XB109" s="59"/>
      <c r="XC109" s="59"/>
      <c r="XD109" s="59"/>
      <c r="XE109" s="59"/>
      <c r="XF109" s="59"/>
      <c r="XG109" s="59"/>
      <c r="XH109" s="59"/>
      <c r="XI109" s="59"/>
      <c r="XJ109" s="59"/>
      <c r="XK109" s="59"/>
      <c r="XL109" s="59"/>
      <c r="XM109" s="59"/>
      <c r="XN109" s="59"/>
      <c r="XO109" s="59"/>
      <c r="XP109" s="59"/>
      <c r="XQ109" s="59"/>
      <c r="XR109" s="59"/>
      <c r="XS109" s="59"/>
      <c r="XT109" s="59"/>
      <c r="XU109" s="59"/>
      <c r="XV109" s="59"/>
      <c r="XW109" s="59"/>
      <c r="XX109" s="59"/>
      <c r="XY109" s="59"/>
      <c r="XZ109" s="59"/>
      <c r="YA109" s="59"/>
      <c r="YB109" s="59"/>
      <c r="YC109" s="59"/>
      <c r="YD109" s="59"/>
      <c r="YE109" s="59"/>
      <c r="YF109" s="59"/>
      <c r="YG109" s="59"/>
      <c r="YH109" s="59"/>
      <c r="YI109" s="59"/>
      <c r="YJ109" s="59"/>
      <c r="YK109" s="59"/>
      <c r="YL109" s="59"/>
      <c r="YM109" s="59"/>
      <c r="YN109" s="59"/>
      <c r="YO109" s="59"/>
      <c r="YP109" s="59"/>
      <c r="YQ109" s="59"/>
      <c r="YR109" s="59"/>
      <c r="YS109" s="59"/>
      <c r="YT109" s="59"/>
      <c r="YU109" s="59"/>
      <c r="YV109" s="59"/>
      <c r="YW109" s="59"/>
      <c r="YX109" s="59"/>
      <c r="YY109" s="59"/>
      <c r="YZ109" s="59"/>
      <c r="ZA109" s="59"/>
      <c r="ZB109" s="59"/>
      <c r="ZC109" s="59"/>
      <c r="ZD109" s="59"/>
      <c r="ZE109" s="59"/>
      <c r="ZF109" s="59"/>
      <c r="ZG109" s="59"/>
      <c r="ZH109" s="59"/>
      <c r="ZI109" s="59"/>
      <c r="ZJ109" s="59"/>
      <c r="ZK109" s="59"/>
      <c r="ZL109" s="59"/>
      <c r="ZM109" s="59"/>
      <c r="ZN109" s="59"/>
      <c r="ZO109" s="59"/>
      <c r="ZP109" s="59"/>
      <c r="ZQ109" s="59"/>
      <c r="ZR109" s="59"/>
      <c r="ZS109" s="59"/>
      <c r="ZT109" s="59"/>
      <c r="ZU109" s="59"/>
      <c r="ZV109" s="59"/>
      <c r="ZW109" s="59"/>
      <c r="ZX109" s="59"/>
      <c r="ZY109" s="59"/>
      <c r="ZZ109" s="59"/>
      <c r="AAA109" s="59"/>
      <c r="AAB109" s="59"/>
      <c r="AAC109" s="59"/>
      <c r="AAD109" s="59"/>
      <c r="AAE109" s="59"/>
      <c r="AAF109" s="59"/>
      <c r="AAG109" s="59"/>
      <c r="AAH109" s="59"/>
      <c r="AAI109" s="59"/>
      <c r="AAJ109" s="59"/>
      <c r="AAK109" s="59"/>
      <c r="AAL109" s="59"/>
      <c r="AAM109" s="59"/>
      <c r="AAN109" s="59"/>
      <c r="AAO109" s="59"/>
      <c r="AAP109" s="59"/>
      <c r="AAQ109" s="59"/>
      <c r="AAR109" s="59"/>
      <c r="AAS109" s="59"/>
      <c r="AAT109" s="59"/>
      <c r="AAU109" s="59"/>
      <c r="AAV109" s="59"/>
      <c r="AAW109" s="59"/>
      <c r="AAX109" s="59"/>
      <c r="AAY109" s="59"/>
      <c r="AAZ109" s="59"/>
      <c r="ABA109" s="59"/>
      <c r="ABB109" s="59"/>
      <c r="ABC109" s="59"/>
      <c r="ABD109" s="59"/>
      <c r="ABE109" s="59"/>
      <c r="ABF109" s="59"/>
      <c r="ABG109" s="59"/>
      <c r="ABH109" s="59"/>
      <c r="ABI109" s="59"/>
      <c r="ABJ109" s="59"/>
      <c r="ABK109" s="59"/>
      <c r="ABL109" s="59"/>
      <c r="ABM109" s="59"/>
      <c r="ABN109" s="59"/>
      <c r="ABO109" s="59"/>
      <c r="ABP109" s="59"/>
      <c r="ABQ109" s="59"/>
      <c r="ABR109" s="59"/>
      <c r="ABS109" s="59"/>
      <c r="ABT109" s="59"/>
      <c r="ABU109" s="59"/>
      <c r="ABV109" s="59"/>
      <c r="ABW109" s="59"/>
      <c r="ABX109" s="59"/>
      <c r="ABY109" s="59"/>
      <c r="ABZ109" s="59"/>
      <c r="ACA109" s="59"/>
      <c r="ACB109" s="59"/>
      <c r="ACC109" s="59"/>
      <c r="ACD109" s="59"/>
      <c r="ACE109" s="59"/>
      <c r="ACF109" s="59"/>
      <c r="ACG109" s="59"/>
      <c r="ACH109" s="59"/>
      <c r="ACI109" s="59"/>
      <c r="ACJ109" s="59"/>
      <c r="ACK109" s="59"/>
      <c r="ACL109" s="59"/>
      <c r="ACM109" s="59"/>
      <c r="ACN109" s="59"/>
      <c r="ACO109" s="59"/>
      <c r="ACP109" s="59"/>
      <c r="ACQ109" s="59"/>
      <c r="ACR109" s="59"/>
      <c r="ACS109" s="59"/>
      <c r="ACT109" s="59"/>
      <c r="ACU109" s="59"/>
      <c r="ACV109" s="59"/>
      <c r="ACW109" s="59"/>
      <c r="ACX109" s="59"/>
      <c r="ACY109" s="59"/>
      <c r="ACZ109" s="59"/>
      <c r="ADA109" s="59"/>
      <c r="ADB109" s="59"/>
      <c r="ADC109" s="59"/>
      <c r="ADD109" s="59"/>
      <c r="ADE109" s="59"/>
      <c r="ADF109" s="59"/>
      <c r="ADG109" s="59"/>
      <c r="ADH109" s="59"/>
      <c r="ADI109" s="59"/>
      <c r="ADJ109" s="59"/>
      <c r="ADK109" s="59"/>
      <c r="ADL109" s="59"/>
      <c r="ADM109" s="59"/>
      <c r="ADN109" s="59"/>
      <c r="ADO109" s="59"/>
      <c r="ADP109" s="59"/>
      <c r="ADQ109" s="59"/>
      <c r="ADR109" s="59"/>
      <c r="ADS109" s="59"/>
      <c r="ADT109" s="59"/>
      <c r="ADU109" s="59"/>
      <c r="ADV109" s="59"/>
      <c r="ADW109" s="59"/>
      <c r="ADX109" s="59"/>
      <c r="ADY109" s="59"/>
      <c r="ADZ109" s="59"/>
      <c r="AEA109" s="59"/>
      <c r="AEB109" s="59"/>
      <c r="AEC109" s="59"/>
      <c r="AED109" s="59"/>
      <c r="AEE109" s="59"/>
      <c r="AEF109" s="59"/>
      <c r="AEG109" s="59"/>
      <c r="AEH109" s="59"/>
      <c r="AEI109" s="59"/>
      <c r="AEJ109" s="59"/>
      <c r="AEK109" s="59"/>
      <c r="AEL109" s="59"/>
      <c r="AEM109" s="59"/>
      <c r="AEN109" s="59"/>
      <c r="AEO109" s="59"/>
      <c r="AEP109" s="59"/>
      <c r="AEQ109" s="59"/>
      <c r="AER109" s="59"/>
      <c r="AES109" s="59"/>
      <c r="AET109" s="59"/>
      <c r="AEU109" s="59"/>
      <c r="AEV109" s="59"/>
      <c r="AEW109" s="59"/>
      <c r="AEX109" s="59"/>
      <c r="AEY109" s="59"/>
      <c r="AEZ109" s="59"/>
      <c r="AFA109" s="59"/>
      <c r="AFB109" s="59"/>
      <c r="AFC109" s="59"/>
      <c r="AFD109" s="59"/>
      <c r="AFE109" s="59"/>
      <c r="AFF109" s="59"/>
      <c r="AFG109" s="59"/>
      <c r="AFH109" s="59"/>
      <c r="AFI109" s="59"/>
      <c r="AFJ109" s="59"/>
      <c r="AFK109" s="59"/>
      <c r="AFL109" s="59"/>
      <c r="AFM109" s="59"/>
      <c r="AFN109" s="59"/>
      <c r="AFO109" s="59"/>
      <c r="AFP109" s="59"/>
      <c r="AFQ109" s="59"/>
      <c r="AFR109" s="59"/>
      <c r="AFS109" s="59"/>
      <c r="AFT109" s="59"/>
      <c r="AFU109" s="59"/>
      <c r="AFV109" s="59"/>
      <c r="AFW109" s="59"/>
      <c r="AFX109" s="59"/>
      <c r="AFY109" s="59"/>
      <c r="AFZ109" s="59"/>
      <c r="AGA109" s="59"/>
      <c r="AGB109" s="59"/>
      <c r="AGC109" s="59"/>
      <c r="AGD109" s="59"/>
      <c r="AGE109" s="59"/>
      <c r="AGF109" s="59"/>
      <c r="AGG109" s="59"/>
      <c r="AGH109" s="59"/>
      <c r="AGI109" s="59"/>
      <c r="AGJ109" s="59"/>
      <c r="AGK109" s="59"/>
      <c r="AGL109" s="59"/>
      <c r="AGM109" s="59"/>
      <c r="AGN109" s="59"/>
      <c r="AGO109" s="59"/>
      <c r="AGP109" s="59"/>
      <c r="AGQ109" s="59"/>
      <c r="AGR109" s="59"/>
      <c r="AGS109" s="59"/>
      <c r="AGT109" s="59"/>
      <c r="AGU109" s="59"/>
      <c r="AGV109" s="59"/>
      <c r="AGW109" s="59"/>
      <c r="AGX109" s="59"/>
      <c r="AGY109" s="59"/>
      <c r="AGZ109" s="59"/>
      <c r="AHA109" s="59"/>
      <c r="AHB109" s="59"/>
      <c r="AHC109" s="59"/>
      <c r="AHD109" s="59"/>
      <c r="AHE109" s="59"/>
      <c r="AHF109" s="59"/>
      <c r="AHG109" s="59"/>
      <c r="AHH109" s="59"/>
      <c r="AHI109" s="59"/>
      <c r="AHJ109" s="59"/>
      <c r="AHK109" s="59"/>
      <c r="AHL109" s="59"/>
      <c r="AHM109" s="59"/>
      <c r="AHN109" s="59"/>
      <c r="AHO109" s="59"/>
      <c r="AHP109" s="59"/>
      <c r="AHQ109" s="59"/>
      <c r="AHR109" s="59"/>
      <c r="AHS109" s="59"/>
      <c r="AHT109" s="59"/>
      <c r="AHU109" s="59"/>
      <c r="AHV109" s="59"/>
      <c r="AHW109" s="59"/>
      <c r="AHX109" s="59"/>
      <c r="AHY109" s="59"/>
      <c r="AHZ109" s="59"/>
      <c r="AIA109" s="59"/>
      <c r="AIB109" s="59"/>
      <c r="AIC109" s="59"/>
      <c r="AID109" s="59"/>
      <c r="AIE109" s="59"/>
      <c r="AIF109" s="59"/>
      <c r="AIG109" s="59"/>
      <c r="AIH109" s="59"/>
      <c r="AII109" s="59"/>
      <c r="AIJ109" s="59"/>
      <c r="AIK109" s="59"/>
      <c r="AIL109" s="59"/>
      <c r="AIM109" s="59"/>
      <c r="AIN109" s="59"/>
      <c r="AIO109" s="59"/>
      <c r="AIP109" s="59"/>
      <c r="AIQ109" s="59"/>
      <c r="AIR109" s="59"/>
      <c r="AIS109" s="59"/>
      <c r="AIT109" s="59"/>
      <c r="AIU109" s="59"/>
      <c r="AIV109" s="59"/>
      <c r="AIW109" s="59"/>
      <c r="AIX109" s="59"/>
      <c r="AIY109" s="59"/>
      <c r="AIZ109" s="59"/>
      <c r="AJA109" s="59"/>
      <c r="AJB109" s="59"/>
      <c r="AJC109" s="59"/>
      <c r="AJD109" s="59"/>
      <c r="AJE109" s="59"/>
      <c r="AJF109" s="59"/>
      <c r="AJG109" s="59"/>
      <c r="AJH109" s="59"/>
      <c r="AJI109" s="59"/>
      <c r="AJJ109" s="59"/>
      <c r="AJK109" s="59"/>
      <c r="AJL109" s="59"/>
      <c r="AJM109" s="59"/>
      <c r="AJN109" s="59"/>
      <c r="AJO109" s="59"/>
      <c r="AJP109" s="59"/>
      <c r="AJQ109" s="59"/>
      <c r="AJR109" s="59"/>
      <c r="AJS109" s="59"/>
      <c r="AJT109" s="59"/>
      <c r="AJU109" s="59"/>
      <c r="AJV109" s="59"/>
      <c r="AJW109" s="59"/>
      <c r="AJX109" s="59"/>
      <c r="AJY109" s="59"/>
      <c r="AJZ109" s="59"/>
      <c r="AKA109" s="59"/>
      <c r="AKB109" s="59"/>
      <c r="AKC109" s="59"/>
      <c r="AKD109" s="59"/>
      <c r="AKE109" s="59"/>
      <c r="AKF109" s="59"/>
      <c r="AKG109" s="59"/>
      <c r="AKH109" s="59"/>
      <c r="AKI109" s="59"/>
      <c r="AKJ109" s="59"/>
      <c r="AKK109" s="59"/>
      <c r="AKL109" s="59"/>
      <c r="AKM109" s="59"/>
      <c r="AKN109" s="59"/>
      <c r="AKO109" s="59"/>
      <c r="AKP109" s="59"/>
      <c r="AKQ109" s="59"/>
      <c r="AKR109" s="59"/>
      <c r="AKS109" s="59"/>
      <c r="AKT109" s="59"/>
      <c r="AKU109" s="59"/>
      <c r="AKV109" s="59"/>
      <c r="AKW109" s="59"/>
      <c r="AKX109" s="59"/>
      <c r="AKY109" s="59"/>
      <c r="AKZ109" s="59"/>
      <c r="ALA109" s="59"/>
      <c r="ALB109" s="59"/>
      <c r="ALC109" s="59"/>
      <c r="ALD109" s="59"/>
      <c r="ALE109" s="59"/>
      <c r="ALF109" s="59"/>
      <c r="ALG109" s="59"/>
      <c r="ALH109" s="59"/>
      <c r="ALI109" s="59"/>
      <c r="ALJ109" s="59"/>
      <c r="ALK109" s="59"/>
      <c r="ALL109" s="59"/>
      <c r="ALM109" s="59"/>
      <c r="ALN109" s="59"/>
      <c r="ALO109" s="59"/>
      <c r="ALP109" s="59"/>
      <c r="ALQ109" s="59"/>
      <c r="ALR109" s="59"/>
      <c r="ALS109" s="59"/>
      <c r="ALT109" s="59"/>
      <c r="ALU109" s="59"/>
      <c r="ALV109" s="59"/>
      <c r="ALW109" s="59"/>
      <c r="ALX109" s="59"/>
      <c r="ALY109" s="59"/>
    </row>
    <row r="110" spans="1:1013" s="58" customFormat="1" x14ac:dyDescent="0.15">
      <c r="A110" s="2"/>
      <c r="B110" s="56"/>
      <c r="C110" s="56"/>
      <c r="D110" s="4"/>
      <c r="E110" s="5"/>
      <c r="F110" s="4"/>
      <c r="G110" s="62"/>
      <c r="H110" s="61"/>
      <c r="I110" s="62"/>
      <c r="J110" s="2"/>
      <c r="K110" s="56"/>
      <c r="L110" s="56"/>
      <c r="M110" s="4"/>
      <c r="N110" s="5"/>
      <c r="O110" s="4"/>
      <c r="P110" s="5"/>
      <c r="Q110" s="4"/>
      <c r="R110" s="5"/>
      <c r="S110" s="2"/>
      <c r="T110" s="56"/>
      <c r="U110" s="56"/>
      <c r="V110" s="4"/>
      <c r="W110" s="5"/>
      <c r="X110" s="4"/>
      <c r="Y110" s="5"/>
      <c r="Z110" s="4"/>
      <c r="AA110" s="5"/>
      <c r="AB110" s="5"/>
      <c r="AC110" s="2"/>
      <c r="AD110" s="56"/>
      <c r="AE110" s="56"/>
      <c r="AF110" s="4"/>
      <c r="AG110" s="5"/>
      <c r="AH110" s="4"/>
      <c r="AI110" s="5"/>
      <c r="AJ110" s="4"/>
      <c r="AK110" s="2"/>
      <c r="AL110" s="56"/>
      <c r="AM110" s="56"/>
      <c r="AN110" s="4"/>
      <c r="AO110" s="5"/>
      <c r="AP110" s="4"/>
      <c r="AQ110" s="5"/>
      <c r="AR110" s="4"/>
      <c r="AS110" s="5"/>
      <c r="AT110" s="8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  <c r="HP110" s="57"/>
      <c r="HQ110" s="57"/>
      <c r="HR110" s="57"/>
      <c r="HS110" s="57"/>
      <c r="HT110" s="57"/>
      <c r="HU110" s="57"/>
      <c r="HV110" s="57"/>
      <c r="HW110" s="57"/>
      <c r="HX110" s="57"/>
      <c r="HY110" s="57"/>
      <c r="HZ110" s="57"/>
      <c r="IA110" s="57"/>
      <c r="IB110" s="57"/>
      <c r="IC110" s="57"/>
      <c r="ID110" s="57"/>
      <c r="IE110" s="57"/>
      <c r="IF110" s="57"/>
      <c r="IG110" s="57"/>
      <c r="IH110" s="57"/>
      <c r="II110" s="57"/>
      <c r="IJ110" s="57"/>
      <c r="IK110" s="57"/>
      <c r="IL110" s="57"/>
      <c r="IM110" s="57"/>
      <c r="IN110" s="57"/>
      <c r="IO110" s="57"/>
      <c r="IP110" s="57"/>
      <c r="IQ110" s="57"/>
      <c r="IR110" s="57"/>
      <c r="IS110" s="57"/>
      <c r="IT110" s="57"/>
      <c r="IU110" s="59"/>
      <c r="IV110" s="59"/>
      <c r="IW110" s="59"/>
      <c r="IX110" s="59"/>
      <c r="IY110" s="59"/>
      <c r="IZ110" s="59"/>
      <c r="JA110" s="59"/>
      <c r="JB110" s="59"/>
      <c r="JC110" s="59"/>
      <c r="JD110" s="59"/>
      <c r="JE110" s="59"/>
      <c r="JF110" s="59"/>
      <c r="JG110" s="59"/>
      <c r="JH110" s="59"/>
      <c r="JI110" s="59"/>
      <c r="JJ110" s="59"/>
      <c r="JK110" s="59"/>
      <c r="JL110" s="59"/>
      <c r="JM110" s="59"/>
      <c r="JN110" s="59"/>
      <c r="JO110" s="59"/>
      <c r="JP110" s="59"/>
      <c r="JQ110" s="59"/>
      <c r="JR110" s="59"/>
      <c r="JS110" s="59"/>
      <c r="JT110" s="59"/>
      <c r="JU110" s="59"/>
      <c r="JV110" s="59"/>
      <c r="JW110" s="59"/>
      <c r="JX110" s="59"/>
      <c r="JY110" s="59"/>
      <c r="JZ110" s="59"/>
      <c r="KA110" s="59"/>
      <c r="KB110" s="59"/>
      <c r="KC110" s="59"/>
      <c r="KD110" s="59"/>
      <c r="KE110" s="59"/>
      <c r="KF110" s="59"/>
      <c r="KG110" s="59"/>
      <c r="KH110" s="59"/>
      <c r="KI110" s="59"/>
      <c r="KJ110" s="59"/>
      <c r="KK110" s="59"/>
      <c r="KL110" s="59"/>
      <c r="KM110" s="59"/>
      <c r="KN110" s="59"/>
      <c r="KO110" s="59"/>
      <c r="KP110" s="59"/>
      <c r="KQ110" s="59"/>
      <c r="KR110" s="59"/>
      <c r="KS110" s="59"/>
      <c r="KT110" s="59"/>
      <c r="KU110" s="59"/>
      <c r="KV110" s="59"/>
      <c r="KW110" s="59"/>
      <c r="KX110" s="59"/>
      <c r="KY110" s="59"/>
      <c r="KZ110" s="59"/>
      <c r="LA110" s="59"/>
      <c r="LB110" s="59"/>
      <c r="LC110" s="59"/>
      <c r="LD110" s="59"/>
      <c r="LE110" s="59"/>
      <c r="LF110" s="59"/>
      <c r="LG110" s="59"/>
      <c r="LH110" s="59"/>
      <c r="LI110" s="59"/>
      <c r="LJ110" s="59"/>
      <c r="LK110" s="59"/>
      <c r="LL110" s="59"/>
      <c r="LM110" s="59"/>
      <c r="LN110" s="59"/>
      <c r="LO110" s="59"/>
      <c r="LP110" s="59"/>
      <c r="LQ110" s="59"/>
      <c r="LR110" s="59"/>
      <c r="LS110" s="59"/>
      <c r="LT110" s="59"/>
      <c r="LU110" s="59"/>
      <c r="LV110" s="59"/>
      <c r="LW110" s="59"/>
      <c r="LX110" s="59"/>
      <c r="LY110" s="59"/>
      <c r="LZ110" s="59"/>
      <c r="MA110" s="59"/>
      <c r="MB110" s="59"/>
      <c r="MC110" s="59"/>
      <c r="MD110" s="59"/>
      <c r="ME110" s="59"/>
      <c r="MF110" s="59"/>
      <c r="MG110" s="59"/>
      <c r="MH110" s="59"/>
      <c r="MI110" s="59"/>
      <c r="MJ110" s="59"/>
      <c r="MK110" s="59"/>
      <c r="ML110" s="59"/>
      <c r="MM110" s="59"/>
      <c r="MN110" s="59"/>
      <c r="MO110" s="59"/>
      <c r="MP110" s="59"/>
      <c r="MQ110" s="59"/>
      <c r="MR110" s="59"/>
      <c r="MS110" s="59"/>
      <c r="MT110" s="59"/>
      <c r="MU110" s="59"/>
      <c r="MV110" s="59"/>
      <c r="MW110" s="59"/>
      <c r="MX110" s="59"/>
      <c r="MY110" s="59"/>
      <c r="MZ110" s="59"/>
      <c r="NA110" s="59"/>
      <c r="NB110" s="59"/>
      <c r="NC110" s="59"/>
      <c r="ND110" s="59"/>
      <c r="NE110" s="59"/>
      <c r="NF110" s="59"/>
      <c r="NG110" s="59"/>
      <c r="NH110" s="59"/>
      <c r="NI110" s="59"/>
      <c r="NJ110" s="59"/>
      <c r="NK110" s="59"/>
      <c r="NL110" s="59"/>
      <c r="NM110" s="59"/>
      <c r="NN110" s="59"/>
      <c r="NO110" s="59"/>
      <c r="NP110" s="59"/>
      <c r="NQ110" s="59"/>
      <c r="NR110" s="59"/>
      <c r="NS110" s="59"/>
      <c r="NT110" s="59"/>
      <c r="NU110" s="59"/>
      <c r="NV110" s="59"/>
      <c r="NW110" s="59"/>
      <c r="NX110" s="59"/>
      <c r="NY110" s="59"/>
      <c r="NZ110" s="59"/>
      <c r="OA110" s="59"/>
      <c r="OB110" s="59"/>
      <c r="OC110" s="59"/>
      <c r="OD110" s="59"/>
      <c r="OE110" s="59"/>
      <c r="OF110" s="59"/>
      <c r="OG110" s="59"/>
      <c r="OH110" s="59"/>
      <c r="OI110" s="59"/>
      <c r="OJ110" s="59"/>
      <c r="OK110" s="59"/>
      <c r="OL110" s="59"/>
      <c r="OM110" s="59"/>
      <c r="ON110" s="59"/>
      <c r="OO110" s="59"/>
      <c r="OP110" s="59"/>
      <c r="OQ110" s="59"/>
      <c r="OR110" s="59"/>
      <c r="OS110" s="59"/>
      <c r="OT110" s="59"/>
      <c r="OU110" s="59"/>
      <c r="OV110" s="59"/>
      <c r="OW110" s="59"/>
      <c r="OX110" s="59"/>
      <c r="OY110" s="59"/>
      <c r="OZ110" s="59"/>
      <c r="PA110" s="59"/>
      <c r="PB110" s="59"/>
      <c r="PC110" s="59"/>
      <c r="PD110" s="59"/>
      <c r="PE110" s="59"/>
      <c r="PF110" s="59"/>
      <c r="PG110" s="59"/>
      <c r="PH110" s="59"/>
      <c r="PI110" s="59"/>
      <c r="PJ110" s="59"/>
      <c r="PK110" s="59"/>
      <c r="PL110" s="59"/>
      <c r="PM110" s="59"/>
      <c r="PN110" s="59"/>
      <c r="PO110" s="59"/>
      <c r="PP110" s="59"/>
      <c r="PQ110" s="59"/>
      <c r="PR110" s="59"/>
      <c r="PS110" s="59"/>
      <c r="PT110" s="59"/>
      <c r="PU110" s="59"/>
      <c r="PV110" s="59"/>
      <c r="PW110" s="59"/>
      <c r="PX110" s="59"/>
      <c r="PY110" s="59"/>
      <c r="PZ110" s="59"/>
      <c r="QA110" s="59"/>
      <c r="QB110" s="59"/>
      <c r="QC110" s="59"/>
      <c r="QD110" s="59"/>
      <c r="QE110" s="59"/>
      <c r="QF110" s="59"/>
      <c r="QG110" s="59"/>
      <c r="QH110" s="59"/>
      <c r="QI110" s="59"/>
      <c r="QJ110" s="59"/>
      <c r="QK110" s="59"/>
      <c r="QL110" s="59"/>
      <c r="QM110" s="59"/>
      <c r="QN110" s="59"/>
      <c r="QO110" s="59"/>
      <c r="QP110" s="59"/>
      <c r="QQ110" s="59"/>
      <c r="QR110" s="59"/>
      <c r="QS110" s="59"/>
      <c r="QT110" s="59"/>
      <c r="QU110" s="59"/>
      <c r="QV110" s="59"/>
      <c r="QW110" s="59"/>
      <c r="QX110" s="59"/>
      <c r="QY110" s="59"/>
      <c r="QZ110" s="59"/>
      <c r="RA110" s="59"/>
      <c r="RB110" s="59"/>
      <c r="RC110" s="59"/>
      <c r="RD110" s="59"/>
      <c r="RE110" s="59"/>
      <c r="RF110" s="59"/>
      <c r="RG110" s="59"/>
      <c r="RH110" s="59"/>
      <c r="RI110" s="59"/>
      <c r="RJ110" s="59"/>
      <c r="RK110" s="59"/>
      <c r="RL110" s="59"/>
      <c r="RM110" s="59"/>
      <c r="RN110" s="59"/>
      <c r="RO110" s="59"/>
      <c r="RP110" s="59"/>
      <c r="RQ110" s="59"/>
      <c r="RR110" s="59"/>
      <c r="RS110" s="59"/>
      <c r="RT110" s="59"/>
      <c r="RU110" s="59"/>
      <c r="RV110" s="59"/>
      <c r="RW110" s="59"/>
      <c r="RX110" s="59"/>
      <c r="RY110" s="59"/>
      <c r="RZ110" s="59"/>
      <c r="SA110" s="59"/>
      <c r="SB110" s="59"/>
      <c r="SC110" s="59"/>
      <c r="SD110" s="59"/>
      <c r="SE110" s="59"/>
      <c r="SF110" s="59"/>
      <c r="SG110" s="59"/>
      <c r="SH110" s="59"/>
      <c r="SI110" s="59"/>
      <c r="SJ110" s="59"/>
      <c r="SK110" s="59"/>
      <c r="SL110" s="59"/>
      <c r="SM110" s="59"/>
      <c r="SN110" s="59"/>
      <c r="SO110" s="59"/>
      <c r="SP110" s="59"/>
      <c r="SQ110" s="59"/>
      <c r="SR110" s="59"/>
      <c r="SS110" s="59"/>
      <c r="ST110" s="59"/>
      <c r="SU110" s="59"/>
      <c r="SV110" s="59"/>
      <c r="SW110" s="59"/>
      <c r="SX110" s="59"/>
      <c r="SY110" s="59"/>
      <c r="SZ110" s="59"/>
      <c r="TA110" s="59"/>
      <c r="TB110" s="59"/>
      <c r="TC110" s="59"/>
      <c r="TD110" s="59"/>
      <c r="TE110" s="59"/>
      <c r="TF110" s="59"/>
      <c r="TG110" s="59"/>
      <c r="TH110" s="59"/>
      <c r="TI110" s="59"/>
      <c r="TJ110" s="59"/>
      <c r="TK110" s="59"/>
      <c r="TL110" s="59"/>
      <c r="TM110" s="59"/>
      <c r="TN110" s="59"/>
      <c r="TO110" s="59"/>
      <c r="TP110" s="59"/>
      <c r="TQ110" s="59"/>
      <c r="TR110" s="59"/>
      <c r="TS110" s="59"/>
      <c r="TT110" s="59"/>
      <c r="TU110" s="59"/>
      <c r="TV110" s="59"/>
      <c r="TW110" s="59"/>
      <c r="TX110" s="59"/>
      <c r="TY110" s="59"/>
      <c r="TZ110" s="59"/>
      <c r="UA110" s="59"/>
      <c r="UB110" s="59"/>
      <c r="UC110" s="59"/>
      <c r="UD110" s="59"/>
      <c r="UE110" s="59"/>
      <c r="UF110" s="59"/>
      <c r="UG110" s="59"/>
      <c r="UH110" s="59"/>
      <c r="UI110" s="59"/>
      <c r="UJ110" s="59"/>
      <c r="UK110" s="59"/>
      <c r="UL110" s="59"/>
      <c r="UM110" s="59"/>
      <c r="UN110" s="59"/>
      <c r="UO110" s="59"/>
      <c r="UP110" s="59"/>
      <c r="UQ110" s="59"/>
      <c r="UR110" s="59"/>
      <c r="US110" s="59"/>
      <c r="UT110" s="59"/>
      <c r="UU110" s="59"/>
      <c r="UV110" s="59"/>
      <c r="UW110" s="59"/>
      <c r="UX110" s="59"/>
      <c r="UY110" s="59"/>
      <c r="UZ110" s="59"/>
      <c r="VA110" s="59"/>
      <c r="VB110" s="59"/>
      <c r="VC110" s="59"/>
      <c r="VD110" s="59"/>
      <c r="VE110" s="59"/>
      <c r="VF110" s="59"/>
      <c r="VG110" s="59"/>
      <c r="VH110" s="59"/>
      <c r="VI110" s="59"/>
      <c r="VJ110" s="59"/>
      <c r="VK110" s="59"/>
      <c r="VL110" s="59"/>
      <c r="VM110" s="59"/>
      <c r="VN110" s="59"/>
      <c r="VO110" s="59"/>
      <c r="VP110" s="59"/>
      <c r="VQ110" s="59"/>
      <c r="VR110" s="59"/>
      <c r="VS110" s="59"/>
      <c r="VT110" s="59"/>
      <c r="VU110" s="59"/>
      <c r="VV110" s="59"/>
      <c r="VW110" s="59"/>
      <c r="VX110" s="59"/>
      <c r="VY110" s="59"/>
      <c r="VZ110" s="59"/>
      <c r="WA110" s="59"/>
      <c r="WB110" s="59"/>
      <c r="WC110" s="59"/>
      <c r="WD110" s="59"/>
      <c r="WE110" s="59"/>
      <c r="WF110" s="59"/>
      <c r="WG110" s="59"/>
      <c r="WH110" s="59"/>
      <c r="WI110" s="59"/>
      <c r="WJ110" s="59"/>
      <c r="WK110" s="59"/>
      <c r="WL110" s="59"/>
      <c r="WM110" s="59"/>
      <c r="WN110" s="59"/>
      <c r="WO110" s="59"/>
      <c r="WP110" s="59"/>
      <c r="WQ110" s="59"/>
      <c r="WR110" s="59"/>
      <c r="WS110" s="59"/>
      <c r="WT110" s="59"/>
      <c r="WU110" s="59"/>
      <c r="WV110" s="59"/>
      <c r="WW110" s="59"/>
      <c r="WX110" s="59"/>
      <c r="WY110" s="59"/>
      <c r="WZ110" s="59"/>
      <c r="XA110" s="59"/>
      <c r="XB110" s="59"/>
      <c r="XC110" s="59"/>
      <c r="XD110" s="59"/>
      <c r="XE110" s="59"/>
      <c r="XF110" s="59"/>
      <c r="XG110" s="59"/>
      <c r="XH110" s="59"/>
      <c r="XI110" s="59"/>
      <c r="XJ110" s="59"/>
      <c r="XK110" s="59"/>
      <c r="XL110" s="59"/>
      <c r="XM110" s="59"/>
      <c r="XN110" s="59"/>
      <c r="XO110" s="59"/>
      <c r="XP110" s="59"/>
      <c r="XQ110" s="59"/>
      <c r="XR110" s="59"/>
      <c r="XS110" s="59"/>
      <c r="XT110" s="59"/>
      <c r="XU110" s="59"/>
      <c r="XV110" s="59"/>
      <c r="XW110" s="59"/>
      <c r="XX110" s="59"/>
      <c r="XY110" s="59"/>
      <c r="XZ110" s="59"/>
      <c r="YA110" s="59"/>
      <c r="YB110" s="59"/>
      <c r="YC110" s="59"/>
      <c r="YD110" s="59"/>
      <c r="YE110" s="59"/>
      <c r="YF110" s="59"/>
      <c r="YG110" s="59"/>
      <c r="YH110" s="59"/>
      <c r="YI110" s="59"/>
      <c r="YJ110" s="59"/>
      <c r="YK110" s="59"/>
      <c r="YL110" s="59"/>
      <c r="YM110" s="59"/>
      <c r="YN110" s="59"/>
      <c r="YO110" s="59"/>
      <c r="YP110" s="59"/>
      <c r="YQ110" s="59"/>
      <c r="YR110" s="59"/>
      <c r="YS110" s="59"/>
      <c r="YT110" s="59"/>
      <c r="YU110" s="59"/>
      <c r="YV110" s="59"/>
      <c r="YW110" s="59"/>
      <c r="YX110" s="59"/>
      <c r="YY110" s="59"/>
      <c r="YZ110" s="59"/>
      <c r="ZA110" s="59"/>
      <c r="ZB110" s="59"/>
      <c r="ZC110" s="59"/>
      <c r="ZD110" s="59"/>
      <c r="ZE110" s="59"/>
      <c r="ZF110" s="59"/>
      <c r="ZG110" s="59"/>
      <c r="ZH110" s="59"/>
      <c r="ZI110" s="59"/>
      <c r="ZJ110" s="59"/>
      <c r="ZK110" s="59"/>
      <c r="ZL110" s="59"/>
      <c r="ZM110" s="59"/>
      <c r="ZN110" s="59"/>
      <c r="ZO110" s="59"/>
      <c r="ZP110" s="59"/>
      <c r="ZQ110" s="59"/>
      <c r="ZR110" s="59"/>
      <c r="ZS110" s="59"/>
      <c r="ZT110" s="59"/>
      <c r="ZU110" s="59"/>
      <c r="ZV110" s="59"/>
      <c r="ZW110" s="59"/>
      <c r="ZX110" s="59"/>
      <c r="ZY110" s="59"/>
      <c r="ZZ110" s="59"/>
      <c r="AAA110" s="59"/>
      <c r="AAB110" s="59"/>
      <c r="AAC110" s="59"/>
      <c r="AAD110" s="59"/>
      <c r="AAE110" s="59"/>
      <c r="AAF110" s="59"/>
      <c r="AAG110" s="59"/>
      <c r="AAH110" s="59"/>
      <c r="AAI110" s="59"/>
      <c r="AAJ110" s="59"/>
      <c r="AAK110" s="59"/>
      <c r="AAL110" s="59"/>
      <c r="AAM110" s="59"/>
      <c r="AAN110" s="59"/>
      <c r="AAO110" s="59"/>
      <c r="AAP110" s="59"/>
      <c r="AAQ110" s="59"/>
      <c r="AAR110" s="59"/>
      <c r="AAS110" s="59"/>
      <c r="AAT110" s="59"/>
      <c r="AAU110" s="59"/>
      <c r="AAV110" s="59"/>
      <c r="AAW110" s="59"/>
      <c r="AAX110" s="59"/>
      <c r="AAY110" s="59"/>
      <c r="AAZ110" s="59"/>
      <c r="ABA110" s="59"/>
      <c r="ABB110" s="59"/>
      <c r="ABC110" s="59"/>
      <c r="ABD110" s="59"/>
      <c r="ABE110" s="59"/>
      <c r="ABF110" s="59"/>
      <c r="ABG110" s="59"/>
      <c r="ABH110" s="59"/>
      <c r="ABI110" s="59"/>
      <c r="ABJ110" s="59"/>
      <c r="ABK110" s="59"/>
      <c r="ABL110" s="59"/>
      <c r="ABM110" s="59"/>
      <c r="ABN110" s="59"/>
      <c r="ABO110" s="59"/>
      <c r="ABP110" s="59"/>
      <c r="ABQ110" s="59"/>
      <c r="ABR110" s="59"/>
      <c r="ABS110" s="59"/>
      <c r="ABT110" s="59"/>
      <c r="ABU110" s="59"/>
      <c r="ABV110" s="59"/>
      <c r="ABW110" s="59"/>
      <c r="ABX110" s="59"/>
      <c r="ABY110" s="59"/>
      <c r="ABZ110" s="59"/>
      <c r="ACA110" s="59"/>
      <c r="ACB110" s="59"/>
      <c r="ACC110" s="59"/>
      <c r="ACD110" s="59"/>
      <c r="ACE110" s="59"/>
      <c r="ACF110" s="59"/>
      <c r="ACG110" s="59"/>
      <c r="ACH110" s="59"/>
      <c r="ACI110" s="59"/>
      <c r="ACJ110" s="59"/>
      <c r="ACK110" s="59"/>
      <c r="ACL110" s="59"/>
      <c r="ACM110" s="59"/>
      <c r="ACN110" s="59"/>
      <c r="ACO110" s="59"/>
      <c r="ACP110" s="59"/>
      <c r="ACQ110" s="59"/>
      <c r="ACR110" s="59"/>
      <c r="ACS110" s="59"/>
      <c r="ACT110" s="59"/>
      <c r="ACU110" s="59"/>
      <c r="ACV110" s="59"/>
      <c r="ACW110" s="59"/>
      <c r="ACX110" s="59"/>
      <c r="ACY110" s="59"/>
      <c r="ACZ110" s="59"/>
      <c r="ADA110" s="59"/>
      <c r="ADB110" s="59"/>
      <c r="ADC110" s="59"/>
      <c r="ADD110" s="59"/>
      <c r="ADE110" s="59"/>
      <c r="ADF110" s="59"/>
      <c r="ADG110" s="59"/>
      <c r="ADH110" s="59"/>
      <c r="ADI110" s="59"/>
      <c r="ADJ110" s="59"/>
      <c r="ADK110" s="59"/>
      <c r="ADL110" s="59"/>
      <c r="ADM110" s="59"/>
      <c r="ADN110" s="59"/>
      <c r="ADO110" s="59"/>
      <c r="ADP110" s="59"/>
      <c r="ADQ110" s="59"/>
      <c r="ADR110" s="59"/>
      <c r="ADS110" s="59"/>
      <c r="ADT110" s="59"/>
      <c r="ADU110" s="59"/>
      <c r="ADV110" s="59"/>
      <c r="ADW110" s="59"/>
      <c r="ADX110" s="59"/>
      <c r="ADY110" s="59"/>
      <c r="ADZ110" s="59"/>
      <c r="AEA110" s="59"/>
      <c r="AEB110" s="59"/>
      <c r="AEC110" s="59"/>
      <c r="AED110" s="59"/>
      <c r="AEE110" s="59"/>
      <c r="AEF110" s="59"/>
      <c r="AEG110" s="59"/>
      <c r="AEH110" s="59"/>
      <c r="AEI110" s="59"/>
      <c r="AEJ110" s="59"/>
      <c r="AEK110" s="59"/>
      <c r="AEL110" s="59"/>
      <c r="AEM110" s="59"/>
      <c r="AEN110" s="59"/>
      <c r="AEO110" s="59"/>
      <c r="AEP110" s="59"/>
      <c r="AEQ110" s="59"/>
      <c r="AER110" s="59"/>
      <c r="AES110" s="59"/>
      <c r="AET110" s="59"/>
      <c r="AEU110" s="59"/>
      <c r="AEV110" s="59"/>
      <c r="AEW110" s="59"/>
      <c r="AEX110" s="59"/>
      <c r="AEY110" s="59"/>
      <c r="AEZ110" s="59"/>
      <c r="AFA110" s="59"/>
      <c r="AFB110" s="59"/>
      <c r="AFC110" s="59"/>
      <c r="AFD110" s="59"/>
      <c r="AFE110" s="59"/>
      <c r="AFF110" s="59"/>
      <c r="AFG110" s="59"/>
      <c r="AFH110" s="59"/>
      <c r="AFI110" s="59"/>
      <c r="AFJ110" s="59"/>
      <c r="AFK110" s="59"/>
      <c r="AFL110" s="59"/>
      <c r="AFM110" s="59"/>
      <c r="AFN110" s="59"/>
      <c r="AFO110" s="59"/>
      <c r="AFP110" s="59"/>
      <c r="AFQ110" s="59"/>
      <c r="AFR110" s="59"/>
      <c r="AFS110" s="59"/>
      <c r="AFT110" s="59"/>
      <c r="AFU110" s="59"/>
      <c r="AFV110" s="59"/>
      <c r="AFW110" s="59"/>
      <c r="AFX110" s="59"/>
      <c r="AFY110" s="59"/>
      <c r="AFZ110" s="59"/>
      <c r="AGA110" s="59"/>
      <c r="AGB110" s="59"/>
      <c r="AGC110" s="59"/>
      <c r="AGD110" s="59"/>
      <c r="AGE110" s="59"/>
      <c r="AGF110" s="59"/>
      <c r="AGG110" s="59"/>
      <c r="AGH110" s="59"/>
      <c r="AGI110" s="59"/>
      <c r="AGJ110" s="59"/>
      <c r="AGK110" s="59"/>
      <c r="AGL110" s="59"/>
      <c r="AGM110" s="59"/>
      <c r="AGN110" s="59"/>
      <c r="AGO110" s="59"/>
      <c r="AGP110" s="59"/>
      <c r="AGQ110" s="59"/>
      <c r="AGR110" s="59"/>
      <c r="AGS110" s="59"/>
      <c r="AGT110" s="59"/>
      <c r="AGU110" s="59"/>
      <c r="AGV110" s="59"/>
      <c r="AGW110" s="59"/>
      <c r="AGX110" s="59"/>
      <c r="AGY110" s="59"/>
      <c r="AGZ110" s="59"/>
      <c r="AHA110" s="59"/>
      <c r="AHB110" s="59"/>
      <c r="AHC110" s="59"/>
      <c r="AHD110" s="59"/>
      <c r="AHE110" s="59"/>
      <c r="AHF110" s="59"/>
      <c r="AHG110" s="59"/>
      <c r="AHH110" s="59"/>
      <c r="AHI110" s="59"/>
      <c r="AHJ110" s="59"/>
      <c r="AHK110" s="59"/>
      <c r="AHL110" s="59"/>
      <c r="AHM110" s="59"/>
      <c r="AHN110" s="59"/>
      <c r="AHO110" s="59"/>
      <c r="AHP110" s="59"/>
      <c r="AHQ110" s="59"/>
      <c r="AHR110" s="59"/>
      <c r="AHS110" s="59"/>
      <c r="AHT110" s="59"/>
      <c r="AHU110" s="59"/>
      <c r="AHV110" s="59"/>
      <c r="AHW110" s="59"/>
      <c r="AHX110" s="59"/>
      <c r="AHY110" s="59"/>
      <c r="AHZ110" s="59"/>
      <c r="AIA110" s="59"/>
      <c r="AIB110" s="59"/>
      <c r="AIC110" s="59"/>
      <c r="AID110" s="59"/>
      <c r="AIE110" s="59"/>
      <c r="AIF110" s="59"/>
      <c r="AIG110" s="59"/>
      <c r="AIH110" s="59"/>
      <c r="AII110" s="59"/>
      <c r="AIJ110" s="59"/>
      <c r="AIK110" s="59"/>
      <c r="AIL110" s="59"/>
      <c r="AIM110" s="59"/>
      <c r="AIN110" s="59"/>
      <c r="AIO110" s="59"/>
      <c r="AIP110" s="59"/>
      <c r="AIQ110" s="59"/>
      <c r="AIR110" s="59"/>
      <c r="AIS110" s="59"/>
      <c r="AIT110" s="59"/>
      <c r="AIU110" s="59"/>
      <c r="AIV110" s="59"/>
      <c r="AIW110" s="59"/>
      <c r="AIX110" s="59"/>
      <c r="AIY110" s="59"/>
      <c r="AIZ110" s="59"/>
      <c r="AJA110" s="59"/>
      <c r="AJB110" s="59"/>
      <c r="AJC110" s="59"/>
      <c r="AJD110" s="59"/>
      <c r="AJE110" s="59"/>
      <c r="AJF110" s="59"/>
      <c r="AJG110" s="59"/>
      <c r="AJH110" s="59"/>
      <c r="AJI110" s="59"/>
      <c r="AJJ110" s="59"/>
      <c r="AJK110" s="59"/>
      <c r="AJL110" s="59"/>
      <c r="AJM110" s="59"/>
      <c r="AJN110" s="59"/>
      <c r="AJO110" s="59"/>
      <c r="AJP110" s="59"/>
      <c r="AJQ110" s="59"/>
      <c r="AJR110" s="59"/>
      <c r="AJS110" s="59"/>
      <c r="AJT110" s="59"/>
      <c r="AJU110" s="59"/>
      <c r="AJV110" s="59"/>
      <c r="AJW110" s="59"/>
      <c r="AJX110" s="59"/>
      <c r="AJY110" s="59"/>
      <c r="AJZ110" s="59"/>
      <c r="AKA110" s="59"/>
      <c r="AKB110" s="59"/>
      <c r="AKC110" s="59"/>
      <c r="AKD110" s="59"/>
      <c r="AKE110" s="59"/>
      <c r="AKF110" s="59"/>
      <c r="AKG110" s="59"/>
      <c r="AKH110" s="59"/>
      <c r="AKI110" s="59"/>
      <c r="AKJ110" s="59"/>
      <c r="AKK110" s="59"/>
      <c r="AKL110" s="59"/>
      <c r="AKM110" s="59"/>
      <c r="AKN110" s="59"/>
      <c r="AKO110" s="59"/>
      <c r="AKP110" s="59"/>
      <c r="AKQ110" s="59"/>
      <c r="AKR110" s="59"/>
      <c r="AKS110" s="59"/>
      <c r="AKT110" s="59"/>
      <c r="AKU110" s="59"/>
      <c r="AKV110" s="59"/>
      <c r="AKW110" s="59"/>
      <c r="AKX110" s="59"/>
      <c r="AKY110" s="59"/>
      <c r="AKZ110" s="59"/>
      <c r="ALA110" s="59"/>
      <c r="ALB110" s="59"/>
      <c r="ALC110" s="59"/>
      <c r="ALD110" s="59"/>
      <c r="ALE110" s="59"/>
      <c r="ALF110" s="59"/>
      <c r="ALG110" s="59"/>
      <c r="ALH110" s="59"/>
      <c r="ALI110" s="59"/>
      <c r="ALJ110" s="59"/>
      <c r="ALK110" s="59"/>
      <c r="ALL110" s="59"/>
      <c r="ALM110" s="59"/>
      <c r="ALN110" s="59"/>
      <c r="ALO110" s="59"/>
      <c r="ALP110" s="59"/>
      <c r="ALQ110" s="59"/>
      <c r="ALR110" s="59"/>
      <c r="ALS110" s="59"/>
      <c r="ALT110" s="59"/>
      <c r="ALU110" s="59"/>
      <c r="ALV110" s="59"/>
      <c r="ALW110" s="59"/>
      <c r="ALX110" s="59"/>
      <c r="ALY110" s="59"/>
    </row>
    <row r="111" spans="1:1013" s="58" customFormat="1" x14ac:dyDescent="0.15">
      <c r="A111" s="2"/>
      <c r="B111" s="56"/>
      <c r="C111" s="56"/>
      <c r="D111" s="4"/>
      <c r="E111" s="5"/>
      <c r="F111" s="4"/>
      <c r="G111" s="62"/>
      <c r="H111" s="61"/>
      <c r="I111" s="62"/>
      <c r="J111" s="2"/>
      <c r="K111" s="56"/>
      <c r="L111" s="56"/>
      <c r="M111" s="4"/>
      <c r="N111" s="5"/>
      <c r="O111" s="4"/>
      <c r="P111" s="5"/>
      <c r="Q111" s="4"/>
      <c r="R111" s="5"/>
      <c r="S111" s="2"/>
      <c r="T111" s="56"/>
      <c r="U111" s="56"/>
      <c r="V111" s="4"/>
      <c r="W111" s="5"/>
      <c r="X111" s="4"/>
      <c r="Y111" s="5"/>
      <c r="Z111" s="4"/>
      <c r="AA111" s="5"/>
      <c r="AB111" s="5"/>
      <c r="AC111" s="2"/>
      <c r="AD111" s="56"/>
      <c r="AE111" s="56"/>
      <c r="AF111" s="4"/>
      <c r="AG111" s="5"/>
      <c r="AH111" s="4"/>
      <c r="AI111" s="5"/>
      <c r="AJ111" s="4"/>
      <c r="AK111" s="2"/>
      <c r="AL111" s="56"/>
      <c r="AM111" s="56"/>
      <c r="AN111" s="4"/>
      <c r="AO111" s="5"/>
      <c r="AP111" s="4"/>
      <c r="AQ111" s="5"/>
      <c r="AR111" s="4"/>
      <c r="AS111" s="5"/>
      <c r="AT111" s="8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  <c r="IT111" s="57"/>
      <c r="IU111" s="59"/>
      <c r="IV111" s="59"/>
      <c r="IW111" s="59"/>
      <c r="IX111" s="59"/>
      <c r="IY111" s="59"/>
      <c r="IZ111" s="59"/>
      <c r="JA111" s="59"/>
      <c r="JB111" s="59"/>
      <c r="JC111" s="59"/>
      <c r="JD111" s="59"/>
      <c r="JE111" s="59"/>
      <c r="JF111" s="59"/>
      <c r="JG111" s="59"/>
      <c r="JH111" s="59"/>
      <c r="JI111" s="59"/>
      <c r="JJ111" s="59"/>
      <c r="JK111" s="59"/>
      <c r="JL111" s="59"/>
      <c r="JM111" s="59"/>
      <c r="JN111" s="59"/>
      <c r="JO111" s="59"/>
      <c r="JP111" s="59"/>
      <c r="JQ111" s="59"/>
      <c r="JR111" s="59"/>
      <c r="JS111" s="59"/>
      <c r="JT111" s="59"/>
      <c r="JU111" s="59"/>
      <c r="JV111" s="59"/>
      <c r="JW111" s="59"/>
      <c r="JX111" s="59"/>
      <c r="JY111" s="59"/>
      <c r="JZ111" s="59"/>
      <c r="KA111" s="59"/>
      <c r="KB111" s="59"/>
      <c r="KC111" s="59"/>
      <c r="KD111" s="59"/>
      <c r="KE111" s="59"/>
      <c r="KF111" s="59"/>
      <c r="KG111" s="59"/>
      <c r="KH111" s="59"/>
      <c r="KI111" s="59"/>
      <c r="KJ111" s="59"/>
      <c r="KK111" s="59"/>
      <c r="KL111" s="59"/>
      <c r="KM111" s="59"/>
      <c r="KN111" s="59"/>
      <c r="KO111" s="59"/>
      <c r="KP111" s="59"/>
      <c r="KQ111" s="59"/>
      <c r="KR111" s="59"/>
      <c r="KS111" s="59"/>
      <c r="KT111" s="59"/>
      <c r="KU111" s="59"/>
      <c r="KV111" s="59"/>
      <c r="KW111" s="59"/>
      <c r="KX111" s="59"/>
      <c r="KY111" s="59"/>
      <c r="KZ111" s="59"/>
      <c r="LA111" s="59"/>
      <c r="LB111" s="59"/>
      <c r="LC111" s="59"/>
      <c r="LD111" s="59"/>
      <c r="LE111" s="59"/>
      <c r="LF111" s="59"/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L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D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  <c r="RV111" s="59"/>
      <c r="RW111" s="59"/>
      <c r="RX111" s="59"/>
      <c r="RY111" s="59"/>
      <c r="RZ111" s="59"/>
      <c r="SA111" s="59"/>
      <c r="SB111" s="59"/>
      <c r="SC111" s="59"/>
      <c r="SD111" s="59"/>
      <c r="SE111" s="59"/>
      <c r="SF111" s="59"/>
      <c r="SG111" s="59"/>
      <c r="SH111" s="59"/>
      <c r="SI111" s="59"/>
      <c r="SJ111" s="59"/>
      <c r="SK111" s="59"/>
      <c r="SL111" s="59"/>
      <c r="SM111" s="59"/>
      <c r="SN111" s="59"/>
      <c r="SO111" s="59"/>
      <c r="SP111" s="59"/>
      <c r="SQ111" s="59"/>
      <c r="SR111" s="59"/>
      <c r="SS111" s="59"/>
      <c r="ST111" s="59"/>
      <c r="SU111" s="59"/>
      <c r="SV111" s="59"/>
      <c r="SW111" s="59"/>
      <c r="SX111" s="59"/>
      <c r="SY111" s="59"/>
      <c r="SZ111" s="59"/>
      <c r="TA111" s="59"/>
      <c r="TB111" s="59"/>
      <c r="TC111" s="59"/>
      <c r="TD111" s="59"/>
      <c r="TE111" s="59"/>
      <c r="TF111" s="59"/>
      <c r="TG111" s="59"/>
      <c r="TH111" s="59"/>
      <c r="TI111" s="59"/>
      <c r="TJ111" s="59"/>
      <c r="TK111" s="59"/>
      <c r="TL111" s="59"/>
      <c r="TM111" s="59"/>
      <c r="TN111" s="59"/>
      <c r="TO111" s="59"/>
      <c r="TP111" s="59"/>
      <c r="TQ111" s="59"/>
      <c r="TR111" s="59"/>
      <c r="TS111" s="59"/>
      <c r="TT111" s="59"/>
      <c r="TU111" s="59"/>
      <c r="TV111" s="59"/>
      <c r="TW111" s="59"/>
      <c r="TX111" s="59"/>
      <c r="TY111" s="59"/>
      <c r="TZ111" s="59"/>
      <c r="UA111" s="59"/>
      <c r="UB111" s="59"/>
      <c r="UC111" s="59"/>
      <c r="UD111" s="59"/>
      <c r="UE111" s="59"/>
      <c r="UF111" s="59"/>
      <c r="UG111" s="59"/>
      <c r="UH111" s="59"/>
      <c r="UI111" s="59"/>
      <c r="UJ111" s="59"/>
      <c r="UK111" s="59"/>
      <c r="UL111" s="59"/>
      <c r="UM111" s="59"/>
      <c r="UN111" s="59"/>
      <c r="UO111" s="59"/>
      <c r="UP111" s="59"/>
      <c r="UQ111" s="59"/>
      <c r="UR111" s="59"/>
      <c r="US111" s="59"/>
      <c r="UT111" s="59"/>
      <c r="UU111" s="59"/>
      <c r="UV111" s="59"/>
      <c r="UW111" s="59"/>
      <c r="UX111" s="59"/>
      <c r="UY111" s="59"/>
      <c r="UZ111" s="59"/>
      <c r="VA111" s="59"/>
      <c r="VB111" s="59"/>
      <c r="VC111" s="59"/>
      <c r="VD111" s="59"/>
      <c r="VE111" s="59"/>
      <c r="VF111" s="59"/>
      <c r="VG111" s="59"/>
      <c r="VH111" s="59"/>
      <c r="VI111" s="59"/>
      <c r="VJ111" s="59"/>
      <c r="VK111" s="59"/>
      <c r="VL111" s="59"/>
      <c r="VM111" s="59"/>
      <c r="VN111" s="59"/>
      <c r="VO111" s="59"/>
      <c r="VP111" s="59"/>
      <c r="VQ111" s="59"/>
      <c r="VR111" s="59"/>
      <c r="VS111" s="59"/>
      <c r="VT111" s="59"/>
      <c r="VU111" s="59"/>
      <c r="VV111" s="59"/>
      <c r="VW111" s="59"/>
      <c r="VX111" s="59"/>
      <c r="VY111" s="59"/>
      <c r="VZ111" s="59"/>
      <c r="WA111" s="59"/>
      <c r="WB111" s="59"/>
      <c r="WC111" s="59"/>
      <c r="WD111" s="59"/>
      <c r="WE111" s="59"/>
      <c r="WF111" s="59"/>
      <c r="WG111" s="59"/>
      <c r="WH111" s="59"/>
      <c r="WI111" s="59"/>
      <c r="WJ111" s="59"/>
      <c r="WK111" s="59"/>
      <c r="WL111" s="59"/>
      <c r="WM111" s="59"/>
      <c r="WN111" s="59"/>
      <c r="WO111" s="59"/>
      <c r="WP111" s="59"/>
      <c r="WQ111" s="59"/>
      <c r="WR111" s="59"/>
      <c r="WS111" s="59"/>
      <c r="WT111" s="59"/>
      <c r="WU111" s="59"/>
      <c r="WV111" s="59"/>
      <c r="WW111" s="59"/>
      <c r="WX111" s="59"/>
      <c r="WY111" s="59"/>
      <c r="WZ111" s="59"/>
      <c r="XA111" s="59"/>
      <c r="XB111" s="59"/>
      <c r="XC111" s="59"/>
      <c r="XD111" s="59"/>
      <c r="XE111" s="59"/>
      <c r="XF111" s="59"/>
      <c r="XG111" s="59"/>
      <c r="XH111" s="59"/>
      <c r="XI111" s="59"/>
      <c r="XJ111" s="59"/>
      <c r="XK111" s="59"/>
      <c r="XL111" s="59"/>
      <c r="XM111" s="59"/>
      <c r="XN111" s="59"/>
      <c r="XO111" s="59"/>
      <c r="XP111" s="59"/>
      <c r="XQ111" s="59"/>
      <c r="XR111" s="59"/>
      <c r="XS111" s="59"/>
      <c r="XT111" s="59"/>
      <c r="XU111" s="59"/>
      <c r="XV111" s="59"/>
      <c r="XW111" s="59"/>
      <c r="XX111" s="59"/>
      <c r="XY111" s="59"/>
      <c r="XZ111" s="59"/>
      <c r="YA111" s="59"/>
      <c r="YB111" s="59"/>
      <c r="YC111" s="59"/>
      <c r="YD111" s="59"/>
      <c r="YE111" s="59"/>
      <c r="YF111" s="59"/>
      <c r="YG111" s="59"/>
      <c r="YH111" s="59"/>
      <c r="YI111" s="59"/>
      <c r="YJ111" s="59"/>
      <c r="YK111" s="59"/>
      <c r="YL111" s="59"/>
      <c r="YM111" s="59"/>
      <c r="YN111" s="59"/>
      <c r="YO111" s="59"/>
      <c r="YP111" s="59"/>
      <c r="YQ111" s="59"/>
      <c r="YR111" s="59"/>
      <c r="YS111" s="59"/>
      <c r="YT111" s="59"/>
      <c r="YU111" s="59"/>
      <c r="YV111" s="59"/>
      <c r="YW111" s="59"/>
      <c r="YX111" s="59"/>
      <c r="YY111" s="59"/>
      <c r="YZ111" s="59"/>
      <c r="ZA111" s="59"/>
      <c r="ZB111" s="59"/>
      <c r="ZC111" s="59"/>
      <c r="ZD111" s="59"/>
      <c r="ZE111" s="59"/>
      <c r="ZF111" s="59"/>
      <c r="ZG111" s="59"/>
      <c r="ZH111" s="59"/>
      <c r="ZI111" s="59"/>
      <c r="ZJ111" s="59"/>
      <c r="ZK111" s="59"/>
      <c r="ZL111" s="59"/>
      <c r="ZM111" s="59"/>
      <c r="ZN111" s="59"/>
      <c r="ZO111" s="59"/>
      <c r="ZP111" s="59"/>
      <c r="ZQ111" s="59"/>
      <c r="ZR111" s="59"/>
      <c r="ZS111" s="59"/>
      <c r="ZT111" s="59"/>
      <c r="ZU111" s="59"/>
      <c r="ZV111" s="59"/>
      <c r="ZW111" s="59"/>
      <c r="ZX111" s="59"/>
      <c r="ZY111" s="59"/>
      <c r="ZZ111" s="59"/>
      <c r="AAA111" s="59"/>
      <c r="AAB111" s="59"/>
      <c r="AAC111" s="59"/>
      <c r="AAD111" s="59"/>
      <c r="AAE111" s="59"/>
      <c r="AAF111" s="59"/>
      <c r="AAG111" s="59"/>
      <c r="AAH111" s="59"/>
      <c r="AAI111" s="59"/>
      <c r="AAJ111" s="59"/>
      <c r="AAK111" s="59"/>
      <c r="AAL111" s="59"/>
      <c r="AAM111" s="59"/>
      <c r="AAN111" s="59"/>
      <c r="AAO111" s="59"/>
      <c r="AAP111" s="59"/>
      <c r="AAQ111" s="59"/>
      <c r="AAR111" s="59"/>
      <c r="AAS111" s="59"/>
      <c r="AAT111" s="59"/>
      <c r="AAU111" s="59"/>
      <c r="AAV111" s="59"/>
      <c r="AAW111" s="59"/>
      <c r="AAX111" s="59"/>
      <c r="AAY111" s="59"/>
      <c r="AAZ111" s="59"/>
      <c r="ABA111" s="59"/>
      <c r="ABB111" s="59"/>
      <c r="ABC111" s="59"/>
      <c r="ABD111" s="59"/>
      <c r="ABE111" s="59"/>
      <c r="ABF111" s="59"/>
      <c r="ABG111" s="59"/>
      <c r="ABH111" s="59"/>
      <c r="ABI111" s="59"/>
      <c r="ABJ111" s="59"/>
      <c r="ABK111" s="59"/>
      <c r="ABL111" s="59"/>
      <c r="ABM111" s="59"/>
      <c r="ABN111" s="59"/>
      <c r="ABO111" s="59"/>
      <c r="ABP111" s="59"/>
      <c r="ABQ111" s="59"/>
      <c r="ABR111" s="59"/>
      <c r="ABS111" s="59"/>
      <c r="ABT111" s="59"/>
      <c r="ABU111" s="59"/>
      <c r="ABV111" s="59"/>
      <c r="ABW111" s="59"/>
      <c r="ABX111" s="59"/>
      <c r="ABY111" s="59"/>
      <c r="ABZ111" s="59"/>
      <c r="ACA111" s="59"/>
      <c r="ACB111" s="59"/>
      <c r="ACC111" s="59"/>
      <c r="ACD111" s="59"/>
      <c r="ACE111" s="59"/>
      <c r="ACF111" s="59"/>
      <c r="ACG111" s="59"/>
      <c r="ACH111" s="59"/>
      <c r="ACI111" s="59"/>
      <c r="ACJ111" s="59"/>
      <c r="ACK111" s="59"/>
      <c r="ACL111" s="59"/>
      <c r="ACM111" s="59"/>
      <c r="ACN111" s="59"/>
      <c r="ACO111" s="59"/>
      <c r="ACP111" s="59"/>
      <c r="ACQ111" s="59"/>
      <c r="ACR111" s="59"/>
      <c r="ACS111" s="59"/>
      <c r="ACT111" s="59"/>
      <c r="ACU111" s="59"/>
      <c r="ACV111" s="59"/>
      <c r="ACW111" s="59"/>
      <c r="ACX111" s="59"/>
      <c r="ACY111" s="59"/>
      <c r="ACZ111" s="59"/>
      <c r="ADA111" s="59"/>
      <c r="ADB111" s="59"/>
      <c r="ADC111" s="59"/>
      <c r="ADD111" s="59"/>
      <c r="ADE111" s="59"/>
      <c r="ADF111" s="59"/>
      <c r="ADG111" s="59"/>
      <c r="ADH111" s="59"/>
      <c r="ADI111" s="59"/>
      <c r="ADJ111" s="59"/>
      <c r="ADK111" s="59"/>
      <c r="ADL111" s="59"/>
      <c r="ADM111" s="59"/>
      <c r="ADN111" s="59"/>
      <c r="ADO111" s="59"/>
      <c r="ADP111" s="59"/>
      <c r="ADQ111" s="59"/>
      <c r="ADR111" s="59"/>
      <c r="ADS111" s="59"/>
      <c r="ADT111" s="59"/>
      <c r="ADU111" s="59"/>
      <c r="ADV111" s="59"/>
      <c r="ADW111" s="59"/>
      <c r="ADX111" s="59"/>
      <c r="ADY111" s="59"/>
      <c r="ADZ111" s="59"/>
      <c r="AEA111" s="59"/>
      <c r="AEB111" s="59"/>
      <c r="AEC111" s="59"/>
      <c r="AED111" s="59"/>
      <c r="AEE111" s="59"/>
      <c r="AEF111" s="59"/>
      <c r="AEG111" s="59"/>
      <c r="AEH111" s="59"/>
      <c r="AEI111" s="59"/>
      <c r="AEJ111" s="59"/>
      <c r="AEK111" s="59"/>
      <c r="AEL111" s="59"/>
      <c r="AEM111" s="59"/>
      <c r="AEN111" s="59"/>
      <c r="AEO111" s="59"/>
      <c r="AEP111" s="59"/>
      <c r="AEQ111" s="59"/>
      <c r="AER111" s="59"/>
      <c r="AES111" s="59"/>
      <c r="AET111" s="59"/>
      <c r="AEU111" s="59"/>
      <c r="AEV111" s="59"/>
      <c r="AEW111" s="59"/>
      <c r="AEX111" s="59"/>
      <c r="AEY111" s="59"/>
      <c r="AEZ111" s="59"/>
      <c r="AFA111" s="59"/>
      <c r="AFB111" s="59"/>
      <c r="AFC111" s="59"/>
      <c r="AFD111" s="59"/>
      <c r="AFE111" s="59"/>
      <c r="AFF111" s="59"/>
      <c r="AFG111" s="59"/>
      <c r="AFH111" s="59"/>
      <c r="AFI111" s="59"/>
      <c r="AFJ111" s="59"/>
      <c r="AFK111" s="59"/>
      <c r="AFL111" s="59"/>
      <c r="AFM111" s="59"/>
      <c r="AFN111" s="59"/>
      <c r="AFO111" s="59"/>
      <c r="AFP111" s="59"/>
      <c r="AFQ111" s="59"/>
      <c r="AFR111" s="59"/>
      <c r="AFS111" s="59"/>
      <c r="AFT111" s="59"/>
      <c r="AFU111" s="59"/>
      <c r="AFV111" s="59"/>
      <c r="AFW111" s="59"/>
      <c r="AFX111" s="59"/>
      <c r="AFY111" s="59"/>
      <c r="AFZ111" s="59"/>
      <c r="AGA111" s="59"/>
      <c r="AGB111" s="59"/>
      <c r="AGC111" s="59"/>
      <c r="AGD111" s="59"/>
      <c r="AGE111" s="59"/>
      <c r="AGF111" s="59"/>
      <c r="AGG111" s="59"/>
      <c r="AGH111" s="59"/>
      <c r="AGI111" s="59"/>
      <c r="AGJ111" s="59"/>
      <c r="AGK111" s="59"/>
      <c r="AGL111" s="59"/>
      <c r="AGM111" s="59"/>
      <c r="AGN111" s="59"/>
      <c r="AGO111" s="59"/>
      <c r="AGP111" s="59"/>
      <c r="AGQ111" s="59"/>
      <c r="AGR111" s="59"/>
      <c r="AGS111" s="59"/>
      <c r="AGT111" s="59"/>
      <c r="AGU111" s="59"/>
      <c r="AGV111" s="59"/>
      <c r="AGW111" s="59"/>
      <c r="AGX111" s="59"/>
      <c r="AGY111" s="59"/>
      <c r="AGZ111" s="59"/>
      <c r="AHA111" s="59"/>
      <c r="AHB111" s="59"/>
      <c r="AHC111" s="59"/>
      <c r="AHD111" s="59"/>
      <c r="AHE111" s="59"/>
      <c r="AHF111" s="59"/>
      <c r="AHG111" s="59"/>
      <c r="AHH111" s="59"/>
      <c r="AHI111" s="59"/>
      <c r="AHJ111" s="59"/>
      <c r="AHK111" s="59"/>
      <c r="AHL111" s="59"/>
      <c r="AHM111" s="59"/>
      <c r="AHN111" s="59"/>
      <c r="AHO111" s="59"/>
      <c r="AHP111" s="59"/>
      <c r="AHQ111" s="59"/>
      <c r="AHR111" s="59"/>
      <c r="AHS111" s="59"/>
      <c r="AHT111" s="59"/>
      <c r="AHU111" s="59"/>
      <c r="AHV111" s="59"/>
      <c r="AHW111" s="59"/>
      <c r="AHX111" s="59"/>
      <c r="AHY111" s="59"/>
      <c r="AHZ111" s="59"/>
      <c r="AIA111" s="59"/>
      <c r="AIB111" s="59"/>
      <c r="AIC111" s="59"/>
      <c r="AID111" s="59"/>
      <c r="AIE111" s="59"/>
      <c r="AIF111" s="59"/>
      <c r="AIG111" s="59"/>
      <c r="AIH111" s="59"/>
      <c r="AII111" s="59"/>
      <c r="AIJ111" s="59"/>
      <c r="AIK111" s="59"/>
      <c r="AIL111" s="59"/>
      <c r="AIM111" s="59"/>
      <c r="AIN111" s="59"/>
      <c r="AIO111" s="59"/>
      <c r="AIP111" s="59"/>
      <c r="AIQ111" s="59"/>
      <c r="AIR111" s="59"/>
      <c r="AIS111" s="59"/>
      <c r="AIT111" s="59"/>
      <c r="AIU111" s="59"/>
      <c r="AIV111" s="59"/>
      <c r="AIW111" s="59"/>
      <c r="AIX111" s="59"/>
      <c r="AIY111" s="59"/>
      <c r="AIZ111" s="59"/>
      <c r="AJA111" s="59"/>
      <c r="AJB111" s="59"/>
      <c r="AJC111" s="59"/>
      <c r="AJD111" s="59"/>
      <c r="AJE111" s="59"/>
      <c r="AJF111" s="59"/>
      <c r="AJG111" s="59"/>
      <c r="AJH111" s="59"/>
      <c r="AJI111" s="59"/>
      <c r="AJJ111" s="59"/>
      <c r="AJK111" s="59"/>
      <c r="AJL111" s="59"/>
      <c r="AJM111" s="59"/>
      <c r="AJN111" s="59"/>
      <c r="AJO111" s="59"/>
      <c r="AJP111" s="59"/>
      <c r="AJQ111" s="59"/>
      <c r="AJR111" s="59"/>
      <c r="AJS111" s="59"/>
      <c r="AJT111" s="59"/>
      <c r="AJU111" s="59"/>
      <c r="AJV111" s="59"/>
      <c r="AJW111" s="59"/>
      <c r="AJX111" s="59"/>
      <c r="AJY111" s="59"/>
      <c r="AJZ111" s="59"/>
      <c r="AKA111" s="59"/>
      <c r="AKB111" s="59"/>
      <c r="AKC111" s="59"/>
      <c r="AKD111" s="59"/>
      <c r="AKE111" s="59"/>
      <c r="AKF111" s="59"/>
      <c r="AKG111" s="59"/>
      <c r="AKH111" s="59"/>
      <c r="AKI111" s="59"/>
      <c r="AKJ111" s="59"/>
      <c r="AKK111" s="59"/>
      <c r="AKL111" s="59"/>
      <c r="AKM111" s="59"/>
      <c r="AKN111" s="59"/>
      <c r="AKO111" s="59"/>
      <c r="AKP111" s="59"/>
      <c r="AKQ111" s="59"/>
      <c r="AKR111" s="59"/>
      <c r="AKS111" s="59"/>
      <c r="AKT111" s="59"/>
      <c r="AKU111" s="59"/>
      <c r="AKV111" s="59"/>
      <c r="AKW111" s="59"/>
      <c r="AKX111" s="59"/>
      <c r="AKY111" s="59"/>
      <c r="AKZ111" s="59"/>
      <c r="ALA111" s="59"/>
      <c r="ALB111" s="59"/>
      <c r="ALC111" s="59"/>
      <c r="ALD111" s="59"/>
      <c r="ALE111" s="59"/>
      <c r="ALF111" s="59"/>
      <c r="ALG111" s="59"/>
      <c r="ALH111" s="59"/>
      <c r="ALI111" s="59"/>
      <c r="ALJ111" s="59"/>
      <c r="ALK111" s="59"/>
      <c r="ALL111" s="59"/>
      <c r="ALM111" s="59"/>
      <c r="ALN111" s="59"/>
      <c r="ALO111" s="59"/>
      <c r="ALP111" s="59"/>
      <c r="ALQ111" s="59"/>
      <c r="ALR111" s="59"/>
      <c r="ALS111" s="59"/>
      <c r="ALT111" s="59"/>
      <c r="ALU111" s="59"/>
      <c r="ALV111" s="59"/>
      <c r="ALW111" s="59"/>
      <c r="ALX111" s="59"/>
      <c r="ALY111" s="59"/>
    </row>
    <row r="112" spans="1:1013" s="58" customFormat="1" x14ac:dyDescent="0.15">
      <c r="A112" s="2"/>
      <c r="B112" s="56"/>
      <c r="C112" s="56"/>
      <c r="D112" s="4"/>
      <c r="E112" s="5"/>
      <c r="F112" s="4"/>
      <c r="G112" s="62"/>
      <c r="H112" s="61"/>
      <c r="I112" s="62"/>
      <c r="J112" s="2"/>
      <c r="K112" s="56"/>
      <c r="L112" s="56"/>
      <c r="M112" s="4"/>
      <c r="N112" s="5"/>
      <c r="O112" s="4"/>
      <c r="P112" s="5"/>
      <c r="Q112" s="4"/>
      <c r="R112" s="5"/>
      <c r="S112" s="2"/>
      <c r="T112" s="56"/>
      <c r="U112" s="56"/>
      <c r="V112" s="4"/>
      <c r="W112" s="5"/>
      <c r="X112" s="4"/>
      <c r="Y112" s="5"/>
      <c r="Z112" s="4"/>
      <c r="AA112" s="5"/>
      <c r="AB112" s="8"/>
      <c r="AC112" s="8"/>
      <c r="AD112" s="8"/>
      <c r="AE112" s="8"/>
      <c r="AF112" s="8"/>
      <c r="AG112" s="8"/>
      <c r="AH112" s="8"/>
      <c r="AI112" s="8"/>
      <c r="AJ112" s="8"/>
      <c r="AK112" s="2"/>
      <c r="AL112" s="56"/>
      <c r="AM112" s="56"/>
      <c r="AN112" s="4"/>
      <c r="AO112" s="5"/>
      <c r="AP112" s="4"/>
      <c r="AQ112" s="5"/>
      <c r="AR112" s="4"/>
      <c r="AS112" s="5"/>
      <c r="AT112" s="5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  <c r="IU112" s="59"/>
      <c r="IV112" s="59"/>
      <c r="IW112" s="59"/>
      <c r="IX112" s="59"/>
      <c r="IY112" s="59"/>
      <c r="IZ112" s="59"/>
      <c r="JA112" s="59"/>
      <c r="JB112" s="59"/>
      <c r="JC112" s="59"/>
      <c r="JD112" s="59"/>
      <c r="JE112" s="59"/>
      <c r="JF112" s="59"/>
      <c r="JG112" s="59"/>
      <c r="JH112" s="59"/>
      <c r="JI112" s="59"/>
      <c r="JJ112" s="59"/>
      <c r="JK112" s="59"/>
      <c r="JL112" s="59"/>
      <c r="JM112" s="59"/>
      <c r="JN112" s="59"/>
      <c r="JO112" s="59"/>
      <c r="JP112" s="59"/>
      <c r="JQ112" s="59"/>
      <c r="JR112" s="59"/>
      <c r="JS112" s="59"/>
      <c r="JT112" s="59"/>
      <c r="JU112" s="59"/>
      <c r="JV112" s="59"/>
      <c r="JW112" s="59"/>
      <c r="JX112" s="59"/>
      <c r="JY112" s="59"/>
      <c r="JZ112" s="59"/>
      <c r="KA112" s="59"/>
      <c r="KB112" s="59"/>
      <c r="KC112" s="59"/>
      <c r="KD112" s="59"/>
      <c r="KE112" s="59"/>
      <c r="KF112" s="59"/>
      <c r="KG112" s="59"/>
      <c r="KH112" s="59"/>
      <c r="KI112" s="59"/>
      <c r="KJ112" s="59"/>
      <c r="KK112" s="59"/>
      <c r="KL112" s="59"/>
      <c r="KM112" s="59"/>
      <c r="KN112" s="59"/>
      <c r="KO112" s="59"/>
      <c r="KP112" s="59"/>
      <c r="KQ112" s="59"/>
      <c r="KR112" s="59"/>
      <c r="KS112" s="59"/>
      <c r="KT112" s="59"/>
      <c r="KU112" s="59"/>
      <c r="KV112" s="59"/>
      <c r="KW112" s="59"/>
      <c r="KX112" s="59"/>
      <c r="KY112" s="59"/>
      <c r="KZ112" s="59"/>
      <c r="LA112" s="59"/>
      <c r="LB112" s="59"/>
      <c r="LC112" s="59"/>
      <c r="LD112" s="59"/>
      <c r="LE112" s="59"/>
      <c r="LF112" s="59"/>
      <c r="LG112" s="59"/>
      <c r="LH112" s="59"/>
      <c r="LI112" s="59"/>
      <c r="LJ112" s="59"/>
      <c r="LK112" s="59"/>
      <c r="LL112" s="59"/>
      <c r="LM112" s="59"/>
      <c r="LN112" s="59"/>
      <c r="LO112" s="59"/>
      <c r="LP112" s="59"/>
      <c r="LQ112" s="59"/>
      <c r="LR112" s="59"/>
      <c r="LS112" s="59"/>
      <c r="LT112" s="59"/>
      <c r="LU112" s="59"/>
      <c r="LV112" s="59"/>
      <c r="LW112" s="59"/>
      <c r="LX112" s="59"/>
      <c r="LY112" s="59"/>
      <c r="LZ112" s="59"/>
      <c r="MA112" s="59"/>
      <c r="MB112" s="59"/>
      <c r="MC112" s="59"/>
      <c r="MD112" s="59"/>
      <c r="ME112" s="59"/>
      <c r="MF112" s="59"/>
      <c r="MG112" s="59"/>
      <c r="MH112" s="59"/>
      <c r="MI112" s="59"/>
      <c r="MJ112" s="59"/>
      <c r="MK112" s="59"/>
      <c r="ML112" s="59"/>
      <c r="MM112" s="59"/>
      <c r="MN112" s="59"/>
      <c r="MO112" s="59"/>
      <c r="MP112" s="59"/>
      <c r="MQ112" s="59"/>
      <c r="MR112" s="59"/>
      <c r="MS112" s="59"/>
      <c r="MT112" s="59"/>
      <c r="MU112" s="59"/>
      <c r="MV112" s="59"/>
      <c r="MW112" s="59"/>
      <c r="MX112" s="59"/>
      <c r="MY112" s="59"/>
      <c r="MZ112" s="59"/>
      <c r="NA112" s="59"/>
      <c r="NB112" s="59"/>
      <c r="NC112" s="59"/>
      <c r="ND112" s="59"/>
      <c r="NE112" s="59"/>
      <c r="NF112" s="59"/>
      <c r="NG112" s="59"/>
      <c r="NH112" s="59"/>
      <c r="NI112" s="59"/>
      <c r="NJ112" s="59"/>
      <c r="NK112" s="59"/>
      <c r="NL112" s="59"/>
      <c r="NM112" s="59"/>
      <c r="NN112" s="59"/>
      <c r="NO112" s="59"/>
      <c r="NP112" s="59"/>
      <c r="NQ112" s="59"/>
      <c r="NR112" s="59"/>
      <c r="NS112" s="59"/>
      <c r="NT112" s="59"/>
      <c r="NU112" s="59"/>
      <c r="NV112" s="59"/>
      <c r="NW112" s="59"/>
      <c r="NX112" s="59"/>
      <c r="NY112" s="59"/>
      <c r="NZ112" s="59"/>
      <c r="OA112" s="59"/>
      <c r="OB112" s="59"/>
      <c r="OC112" s="59"/>
      <c r="OD112" s="59"/>
      <c r="OE112" s="59"/>
      <c r="OF112" s="59"/>
      <c r="OG112" s="59"/>
      <c r="OH112" s="59"/>
      <c r="OI112" s="59"/>
      <c r="OJ112" s="59"/>
      <c r="OK112" s="59"/>
      <c r="OL112" s="59"/>
      <c r="OM112" s="59"/>
      <c r="ON112" s="59"/>
      <c r="OO112" s="59"/>
      <c r="OP112" s="59"/>
      <c r="OQ112" s="59"/>
      <c r="OR112" s="59"/>
      <c r="OS112" s="59"/>
      <c r="OT112" s="59"/>
      <c r="OU112" s="59"/>
      <c r="OV112" s="59"/>
      <c r="OW112" s="59"/>
      <c r="OX112" s="59"/>
      <c r="OY112" s="59"/>
      <c r="OZ112" s="59"/>
      <c r="PA112" s="59"/>
      <c r="PB112" s="59"/>
      <c r="PC112" s="59"/>
      <c r="PD112" s="59"/>
      <c r="PE112" s="59"/>
      <c r="PF112" s="59"/>
      <c r="PG112" s="59"/>
      <c r="PH112" s="59"/>
      <c r="PI112" s="59"/>
      <c r="PJ112" s="59"/>
      <c r="PK112" s="59"/>
      <c r="PL112" s="59"/>
      <c r="PM112" s="59"/>
      <c r="PN112" s="59"/>
      <c r="PO112" s="59"/>
      <c r="PP112" s="59"/>
      <c r="PQ112" s="59"/>
      <c r="PR112" s="59"/>
      <c r="PS112" s="59"/>
      <c r="PT112" s="59"/>
      <c r="PU112" s="59"/>
      <c r="PV112" s="59"/>
      <c r="PW112" s="59"/>
      <c r="PX112" s="59"/>
      <c r="PY112" s="59"/>
      <c r="PZ112" s="59"/>
      <c r="QA112" s="59"/>
      <c r="QB112" s="59"/>
      <c r="QC112" s="59"/>
      <c r="QD112" s="59"/>
      <c r="QE112" s="59"/>
      <c r="QF112" s="59"/>
      <c r="QG112" s="59"/>
      <c r="QH112" s="59"/>
      <c r="QI112" s="59"/>
      <c r="QJ112" s="59"/>
      <c r="QK112" s="59"/>
      <c r="QL112" s="59"/>
      <c r="QM112" s="59"/>
      <c r="QN112" s="59"/>
      <c r="QO112" s="59"/>
      <c r="QP112" s="59"/>
      <c r="QQ112" s="59"/>
      <c r="QR112" s="59"/>
      <c r="QS112" s="59"/>
      <c r="QT112" s="59"/>
      <c r="QU112" s="59"/>
      <c r="QV112" s="59"/>
      <c r="QW112" s="59"/>
      <c r="QX112" s="59"/>
      <c r="QY112" s="59"/>
      <c r="QZ112" s="59"/>
      <c r="RA112" s="59"/>
      <c r="RB112" s="59"/>
      <c r="RC112" s="59"/>
      <c r="RD112" s="59"/>
      <c r="RE112" s="59"/>
      <c r="RF112" s="59"/>
      <c r="RG112" s="59"/>
      <c r="RH112" s="59"/>
      <c r="RI112" s="59"/>
      <c r="RJ112" s="59"/>
      <c r="RK112" s="59"/>
      <c r="RL112" s="59"/>
      <c r="RM112" s="59"/>
      <c r="RN112" s="59"/>
      <c r="RO112" s="59"/>
      <c r="RP112" s="59"/>
      <c r="RQ112" s="59"/>
      <c r="RR112" s="59"/>
      <c r="RS112" s="59"/>
      <c r="RT112" s="59"/>
      <c r="RU112" s="59"/>
      <c r="RV112" s="59"/>
      <c r="RW112" s="59"/>
      <c r="RX112" s="59"/>
      <c r="RY112" s="59"/>
      <c r="RZ112" s="59"/>
      <c r="SA112" s="59"/>
      <c r="SB112" s="59"/>
      <c r="SC112" s="59"/>
      <c r="SD112" s="59"/>
      <c r="SE112" s="59"/>
      <c r="SF112" s="59"/>
      <c r="SG112" s="59"/>
      <c r="SH112" s="59"/>
      <c r="SI112" s="59"/>
      <c r="SJ112" s="59"/>
      <c r="SK112" s="59"/>
      <c r="SL112" s="59"/>
      <c r="SM112" s="59"/>
      <c r="SN112" s="59"/>
      <c r="SO112" s="59"/>
      <c r="SP112" s="59"/>
      <c r="SQ112" s="59"/>
      <c r="SR112" s="59"/>
      <c r="SS112" s="59"/>
      <c r="ST112" s="59"/>
      <c r="SU112" s="59"/>
      <c r="SV112" s="59"/>
      <c r="SW112" s="59"/>
      <c r="SX112" s="59"/>
      <c r="SY112" s="59"/>
      <c r="SZ112" s="59"/>
      <c r="TA112" s="59"/>
      <c r="TB112" s="59"/>
      <c r="TC112" s="59"/>
      <c r="TD112" s="59"/>
      <c r="TE112" s="59"/>
      <c r="TF112" s="59"/>
      <c r="TG112" s="59"/>
      <c r="TH112" s="59"/>
      <c r="TI112" s="59"/>
      <c r="TJ112" s="59"/>
      <c r="TK112" s="59"/>
      <c r="TL112" s="59"/>
      <c r="TM112" s="59"/>
      <c r="TN112" s="59"/>
      <c r="TO112" s="59"/>
      <c r="TP112" s="59"/>
      <c r="TQ112" s="59"/>
      <c r="TR112" s="59"/>
      <c r="TS112" s="59"/>
      <c r="TT112" s="59"/>
      <c r="TU112" s="59"/>
      <c r="TV112" s="59"/>
      <c r="TW112" s="59"/>
      <c r="TX112" s="59"/>
      <c r="TY112" s="59"/>
      <c r="TZ112" s="59"/>
      <c r="UA112" s="59"/>
      <c r="UB112" s="59"/>
      <c r="UC112" s="59"/>
      <c r="UD112" s="59"/>
      <c r="UE112" s="59"/>
      <c r="UF112" s="59"/>
      <c r="UG112" s="59"/>
      <c r="UH112" s="59"/>
      <c r="UI112" s="59"/>
      <c r="UJ112" s="59"/>
      <c r="UK112" s="59"/>
      <c r="UL112" s="59"/>
      <c r="UM112" s="59"/>
      <c r="UN112" s="59"/>
      <c r="UO112" s="59"/>
      <c r="UP112" s="59"/>
      <c r="UQ112" s="59"/>
      <c r="UR112" s="59"/>
      <c r="US112" s="59"/>
      <c r="UT112" s="59"/>
      <c r="UU112" s="59"/>
      <c r="UV112" s="59"/>
      <c r="UW112" s="59"/>
      <c r="UX112" s="59"/>
      <c r="UY112" s="59"/>
      <c r="UZ112" s="59"/>
      <c r="VA112" s="59"/>
      <c r="VB112" s="59"/>
      <c r="VC112" s="59"/>
      <c r="VD112" s="59"/>
      <c r="VE112" s="59"/>
      <c r="VF112" s="59"/>
      <c r="VG112" s="59"/>
      <c r="VH112" s="59"/>
      <c r="VI112" s="59"/>
      <c r="VJ112" s="59"/>
      <c r="VK112" s="59"/>
      <c r="VL112" s="59"/>
      <c r="VM112" s="59"/>
      <c r="VN112" s="59"/>
      <c r="VO112" s="59"/>
      <c r="VP112" s="59"/>
      <c r="VQ112" s="59"/>
      <c r="VR112" s="59"/>
      <c r="VS112" s="59"/>
      <c r="VT112" s="59"/>
      <c r="VU112" s="59"/>
      <c r="VV112" s="59"/>
      <c r="VW112" s="59"/>
      <c r="VX112" s="59"/>
      <c r="VY112" s="59"/>
      <c r="VZ112" s="59"/>
      <c r="WA112" s="59"/>
      <c r="WB112" s="59"/>
      <c r="WC112" s="59"/>
      <c r="WD112" s="59"/>
      <c r="WE112" s="59"/>
      <c r="WF112" s="59"/>
      <c r="WG112" s="59"/>
      <c r="WH112" s="59"/>
      <c r="WI112" s="59"/>
      <c r="WJ112" s="59"/>
      <c r="WK112" s="59"/>
      <c r="WL112" s="59"/>
      <c r="WM112" s="59"/>
      <c r="WN112" s="59"/>
      <c r="WO112" s="59"/>
      <c r="WP112" s="59"/>
      <c r="WQ112" s="59"/>
      <c r="WR112" s="59"/>
      <c r="WS112" s="59"/>
      <c r="WT112" s="59"/>
      <c r="WU112" s="59"/>
      <c r="WV112" s="59"/>
      <c r="WW112" s="59"/>
      <c r="WX112" s="59"/>
      <c r="WY112" s="59"/>
      <c r="WZ112" s="59"/>
      <c r="XA112" s="59"/>
      <c r="XB112" s="59"/>
      <c r="XC112" s="59"/>
      <c r="XD112" s="59"/>
      <c r="XE112" s="59"/>
      <c r="XF112" s="59"/>
      <c r="XG112" s="59"/>
      <c r="XH112" s="59"/>
      <c r="XI112" s="59"/>
      <c r="XJ112" s="59"/>
      <c r="XK112" s="59"/>
      <c r="XL112" s="59"/>
      <c r="XM112" s="59"/>
      <c r="XN112" s="59"/>
      <c r="XO112" s="59"/>
      <c r="XP112" s="59"/>
      <c r="XQ112" s="59"/>
      <c r="XR112" s="59"/>
      <c r="XS112" s="59"/>
      <c r="XT112" s="59"/>
      <c r="XU112" s="59"/>
      <c r="XV112" s="59"/>
      <c r="XW112" s="59"/>
      <c r="XX112" s="59"/>
      <c r="XY112" s="59"/>
      <c r="XZ112" s="59"/>
      <c r="YA112" s="59"/>
      <c r="YB112" s="59"/>
      <c r="YC112" s="59"/>
      <c r="YD112" s="59"/>
      <c r="YE112" s="59"/>
      <c r="YF112" s="59"/>
      <c r="YG112" s="59"/>
      <c r="YH112" s="59"/>
      <c r="YI112" s="59"/>
      <c r="YJ112" s="59"/>
      <c r="YK112" s="59"/>
      <c r="YL112" s="59"/>
      <c r="YM112" s="59"/>
      <c r="YN112" s="59"/>
      <c r="YO112" s="59"/>
      <c r="YP112" s="59"/>
      <c r="YQ112" s="59"/>
      <c r="YR112" s="59"/>
      <c r="YS112" s="59"/>
      <c r="YT112" s="59"/>
      <c r="YU112" s="59"/>
      <c r="YV112" s="59"/>
      <c r="YW112" s="59"/>
      <c r="YX112" s="59"/>
      <c r="YY112" s="59"/>
      <c r="YZ112" s="59"/>
      <c r="ZA112" s="59"/>
      <c r="ZB112" s="59"/>
      <c r="ZC112" s="59"/>
      <c r="ZD112" s="59"/>
      <c r="ZE112" s="59"/>
      <c r="ZF112" s="59"/>
      <c r="ZG112" s="59"/>
      <c r="ZH112" s="59"/>
      <c r="ZI112" s="59"/>
      <c r="ZJ112" s="59"/>
      <c r="ZK112" s="59"/>
      <c r="ZL112" s="59"/>
      <c r="ZM112" s="59"/>
      <c r="ZN112" s="59"/>
      <c r="ZO112" s="59"/>
      <c r="ZP112" s="59"/>
      <c r="ZQ112" s="59"/>
      <c r="ZR112" s="59"/>
      <c r="ZS112" s="59"/>
      <c r="ZT112" s="59"/>
      <c r="ZU112" s="59"/>
      <c r="ZV112" s="59"/>
      <c r="ZW112" s="59"/>
      <c r="ZX112" s="59"/>
      <c r="ZY112" s="59"/>
      <c r="ZZ112" s="59"/>
      <c r="AAA112" s="59"/>
      <c r="AAB112" s="59"/>
      <c r="AAC112" s="59"/>
      <c r="AAD112" s="59"/>
      <c r="AAE112" s="59"/>
      <c r="AAF112" s="59"/>
      <c r="AAG112" s="59"/>
      <c r="AAH112" s="59"/>
      <c r="AAI112" s="59"/>
      <c r="AAJ112" s="59"/>
      <c r="AAK112" s="59"/>
      <c r="AAL112" s="59"/>
      <c r="AAM112" s="59"/>
      <c r="AAN112" s="59"/>
      <c r="AAO112" s="59"/>
      <c r="AAP112" s="59"/>
      <c r="AAQ112" s="59"/>
      <c r="AAR112" s="59"/>
      <c r="AAS112" s="59"/>
      <c r="AAT112" s="59"/>
      <c r="AAU112" s="59"/>
      <c r="AAV112" s="59"/>
      <c r="AAW112" s="59"/>
      <c r="AAX112" s="59"/>
      <c r="AAY112" s="59"/>
      <c r="AAZ112" s="59"/>
      <c r="ABA112" s="59"/>
      <c r="ABB112" s="59"/>
      <c r="ABC112" s="59"/>
      <c r="ABD112" s="59"/>
      <c r="ABE112" s="59"/>
      <c r="ABF112" s="59"/>
      <c r="ABG112" s="59"/>
      <c r="ABH112" s="59"/>
      <c r="ABI112" s="59"/>
      <c r="ABJ112" s="59"/>
      <c r="ABK112" s="59"/>
      <c r="ABL112" s="59"/>
      <c r="ABM112" s="59"/>
      <c r="ABN112" s="59"/>
      <c r="ABO112" s="59"/>
      <c r="ABP112" s="59"/>
      <c r="ABQ112" s="59"/>
      <c r="ABR112" s="59"/>
      <c r="ABS112" s="59"/>
      <c r="ABT112" s="59"/>
      <c r="ABU112" s="59"/>
      <c r="ABV112" s="59"/>
      <c r="ABW112" s="59"/>
      <c r="ABX112" s="59"/>
      <c r="ABY112" s="59"/>
      <c r="ABZ112" s="59"/>
      <c r="ACA112" s="59"/>
      <c r="ACB112" s="59"/>
      <c r="ACC112" s="59"/>
      <c r="ACD112" s="59"/>
      <c r="ACE112" s="59"/>
      <c r="ACF112" s="59"/>
      <c r="ACG112" s="59"/>
      <c r="ACH112" s="59"/>
      <c r="ACI112" s="59"/>
      <c r="ACJ112" s="59"/>
      <c r="ACK112" s="59"/>
      <c r="ACL112" s="59"/>
      <c r="ACM112" s="59"/>
      <c r="ACN112" s="59"/>
      <c r="ACO112" s="59"/>
      <c r="ACP112" s="59"/>
      <c r="ACQ112" s="59"/>
      <c r="ACR112" s="59"/>
      <c r="ACS112" s="59"/>
      <c r="ACT112" s="59"/>
      <c r="ACU112" s="59"/>
      <c r="ACV112" s="59"/>
      <c r="ACW112" s="59"/>
      <c r="ACX112" s="59"/>
      <c r="ACY112" s="59"/>
      <c r="ACZ112" s="59"/>
      <c r="ADA112" s="59"/>
      <c r="ADB112" s="59"/>
      <c r="ADC112" s="59"/>
      <c r="ADD112" s="59"/>
      <c r="ADE112" s="59"/>
      <c r="ADF112" s="59"/>
      <c r="ADG112" s="59"/>
      <c r="ADH112" s="59"/>
      <c r="ADI112" s="59"/>
      <c r="ADJ112" s="59"/>
      <c r="ADK112" s="59"/>
      <c r="ADL112" s="59"/>
      <c r="ADM112" s="59"/>
      <c r="ADN112" s="59"/>
      <c r="ADO112" s="59"/>
      <c r="ADP112" s="59"/>
      <c r="ADQ112" s="59"/>
      <c r="ADR112" s="59"/>
      <c r="ADS112" s="59"/>
      <c r="ADT112" s="59"/>
      <c r="ADU112" s="59"/>
      <c r="ADV112" s="59"/>
      <c r="ADW112" s="59"/>
      <c r="ADX112" s="59"/>
      <c r="ADY112" s="59"/>
      <c r="ADZ112" s="59"/>
      <c r="AEA112" s="59"/>
      <c r="AEB112" s="59"/>
      <c r="AEC112" s="59"/>
      <c r="AED112" s="59"/>
      <c r="AEE112" s="59"/>
      <c r="AEF112" s="59"/>
      <c r="AEG112" s="59"/>
      <c r="AEH112" s="59"/>
      <c r="AEI112" s="59"/>
      <c r="AEJ112" s="59"/>
      <c r="AEK112" s="59"/>
      <c r="AEL112" s="59"/>
      <c r="AEM112" s="59"/>
      <c r="AEN112" s="59"/>
      <c r="AEO112" s="59"/>
      <c r="AEP112" s="59"/>
      <c r="AEQ112" s="59"/>
      <c r="AER112" s="59"/>
      <c r="AES112" s="59"/>
      <c r="AET112" s="59"/>
      <c r="AEU112" s="59"/>
      <c r="AEV112" s="59"/>
      <c r="AEW112" s="59"/>
      <c r="AEX112" s="59"/>
      <c r="AEY112" s="59"/>
      <c r="AEZ112" s="59"/>
      <c r="AFA112" s="59"/>
      <c r="AFB112" s="59"/>
      <c r="AFC112" s="59"/>
      <c r="AFD112" s="59"/>
      <c r="AFE112" s="59"/>
      <c r="AFF112" s="59"/>
      <c r="AFG112" s="59"/>
      <c r="AFH112" s="59"/>
      <c r="AFI112" s="59"/>
      <c r="AFJ112" s="59"/>
      <c r="AFK112" s="59"/>
      <c r="AFL112" s="59"/>
      <c r="AFM112" s="59"/>
      <c r="AFN112" s="59"/>
      <c r="AFO112" s="59"/>
      <c r="AFP112" s="59"/>
      <c r="AFQ112" s="59"/>
      <c r="AFR112" s="59"/>
      <c r="AFS112" s="59"/>
      <c r="AFT112" s="59"/>
      <c r="AFU112" s="59"/>
      <c r="AFV112" s="59"/>
      <c r="AFW112" s="59"/>
      <c r="AFX112" s="59"/>
      <c r="AFY112" s="59"/>
      <c r="AFZ112" s="59"/>
      <c r="AGA112" s="59"/>
      <c r="AGB112" s="59"/>
      <c r="AGC112" s="59"/>
      <c r="AGD112" s="59"/>
      <c r="AGE112" s="59"/>
      <c r="AGF112" s="59"/>
      <c r="AGG112" s="59"/>
      <c r="AGH112" s="59"/>
      <c r="AGI112" s="59"/>
      <c r="AGJ112" s="59"/>
      <c r="AGK112" s="59"/>
      <c r="AGL112" s="59"/>
      <c r="AGM112" s="59"/>
      <c r="AGN112" s="59"/>
      <c r="AGO112" s="59"/>
      <c r="AGP112" s="59"/>
      <c r="AGQ112" s="59"/>
      <c r="AGR112" s="59"/>
      <c r="AGS112" s="59"/>
      <c r="AGT112" s="59"/>
      <c r="AGU112" s="59"/>
      <c r="AGV112" s="59"/>
      <c r="AGW112" s="59"/>
      <c r="AGX112" s="59"/>
      <c r="AGY112" s="59"/>
      <c r="AGZ112" s="59"/>
      <c r="AHA112" s="59"/>
      <c r="AHB112" s="59"/>
      <c r="AHC112" s="59"/>
      <c r="AHD112" s="59"/>
      <c r="AHE112" s="59"/>
      <c r="AHF112" s="59"/>
      <c r="AHG112" s="59"/>
      <c r="AHH112" s="59"/>
      <c r="AHI112" s="59"/>
      <c r="AHJ112" s="59"/>
      <c r="AHK112" s="59"/>
      <c r="AHL112" s="59"/>
      <c r="AHM112" s="59"/>
      <c r="AHN112" s="59"/>
      <c r="AHO112" s="59"/>
      <c r="AHP112" s="59"/>
      <c r="AHQ112" s="59"/>
      <c r="AHR112" s="59"/>
      <c r="AHS112" s="59"/>
      <c r="AHT112" s="59"/>
      <c r="AHU112" s="59"/>
      <c r="AHV112" s="59"/>
      <c r="AHW112" s="59"/>
      <c r="AHX112" s="59"/>
      <c r="AHY112" s="59"/>
      <c r="AHZ112" s="59"/>
      <c r="AIA112" s="59"/>
      <c r="AIB112" s="59"/>
      <c r="AIC112" s="59"/>
      <c r="AID112" s="59"/>
      <c r="AIE112" s="59"/>
      <c r="AIF112" s="59"/>
      <c r="AIG112" s="59"/>
      <c r="AIH112" s="59"/>
      <c r="AII112" s="59"/>
      <c r="AIJ112" s="59"/>
      <c r="AIK112" s="59"/>
      <c r="AIL112" s="59"/>
      <c r="AIM112" s="59"/>
      <c r="AIN112" s="59"/>
      <c r="AIO112" s="59"/>
      <c r="AIP112" s="59"/>
      <c r="AIQ112" s="59"/>
      <c r="AIR112" s="59"/>
      <c r="AIS112" s="59"/>
      <c r="AIT112" s="59"/>
      <c r="AIU112" s="59"/>
      <c r="AIV112" s="59"/>
      <c r="AIW112" s="59"/>
      <c r="AIX112" s="59"/>
      <c r="AIY112" s="59"/>
      <c r="AIZ112" s="59"/>
      <c r="AJA112" s="59"/>
      <c r="AJB112" s="59"/>
      <c r="AJC112" s="59"/>
      <c r="AJD112" s="59"/>
      <c r="AJE112" s="59"/>
      <c r="AJF112" s="59"/>
      <c r="AJG112" s="59"/>
      <c r="AJH112" s="59"/>
      <c r="AJI112" s="59"/>
      <c r="AJJ112" s="59"/>
      <c r="AJK112" s="59"/>
      <c r="AJL112" s="59"/>
      <c r="AJM112" s="59"/>
      <c r="AJN112" s="59"/>
      <c r="AJO112" s="59"/>
      <c r="AJP112" s="59"/>
      <c r="AJQ112" s="59"/>
      <c r="AJR112" s="59"/>
      <c r="AJS112" s="59"/>
      <c r="AJT112" s="59"/>
      <c r="AJU112" s="59"/>
      <c r="AJV112" s="59"/>
      <c r="AJW112" s="59"/>
      <c r="AJX112" s="59"/>
      <c r="AJY112" s="59"/>
      <c r="AJZ112" s="59"/>
      <c r="AKA112" s="59"/>
      <c r="AKB112" s="59"/>
      <c r="AKC112" s="59"/>
      <c r="AKD112" s="59"/>
      <c r="AKE112" s="59"/>
      <c r="AKF112" s="59"/>
      <c r="AKG112" s="59"/>
      <c r="AKH112" s="59"/>
      <c r="AKI112" s="59"/>
      <c r="AKJ112" s="59"/>
      <c r="AKK112" s="59"/>
      <c r="AKL112" s="59"/>
      <c r="AKM112" s="59"/>
      <c r="AKN112" s="59"/>
      <c r="AKO112" s="59"/>
      <c r="AKP112" s="59"/>
      <c r="AKQ112" s="59"/>
      <c r="AKR112" s="59"/>
      <c r="AKS112" s="59"/>
      <c r="AKT112" s="59"/>
      <c r="AKU112" s="59"/>
      <c r="AKV112" s="59"/>
      <c r="AKW112" s="59"/>
      <c r="AKX112" s="59"/>
      <c r="AKY112" s="59"/>
      <c r="AKZ112" s="59"/>
      <c r="ALA112" s="59"/>
      <c r="ALB112" s="59"/>
      <c r="ALC112" s="59"/>
      <c r="ALD112" s="59"/>
      <c r="ALE112" s="59"/>
      <c r="ALF112" s="59"/>
      <c r="ALG112" s="59"/>
      <c r="ALH112" s="59"/>
      <c r="ALI112" s="59"/>
      <c r="ALJ112" s="59"/>
      <c r="ALK112" s="59"/>
      <c r="ALL112" s="59"/>
      <c r="ALM112" s="59"/>
      <c r="ALN112" s="59"/>
      <c r="ALO112" s="59"/>
      <c r="ALP112" s="59"/>
      <c r="ALQ112" s="59"/>
      <c r="ALR112" s="59"/>
      <c r="ALS112" s="59"/>
      <c r="ALT112" s="59"/>
      <c r="ALU112" s="59"/>
      <c r="ALV112" s="59"/>
      <c r="ALW112" s="59"/>
      <c r="ALX112" s="59"/>
      <c r="ALY112" s="59"/>
    </row>
    <row r="113" spans="1:1013" s="58" customFormat="1" x14ac:dyDescent="0.15">
      <c r="A113" s="2"/>
      <c r="B113" s="56"/>
      <c r="C113" s="56"/>
      <c r="D113" s="4"/>
      <c r="E113" s="5"/>
      <c r="F113" s="4"/>
      <c r="G113" s="62"/>
      <c r="H113" s="61"/>
      <c r="I113" s="62"/>
      <c r="J113" s="2"/>
      <c r="K113" s="56"/>
      <c r="L113" s="56"/>
      <c r="M113" s="4"/>
      <c r="N113" s="5"/>
      <c r="O113" s="4"/>
      <c r="P113" s="5"/>
      <c r="Q113" s="4"/>
      <c r="R113" s="5"/>
      <c r="S113" s="2"/>
      <c r="T113" s="56"/>
      <c r="U113" s="56"/>
      <c r="V113" s="4"/>
      <c r="W113" s="5"/>
      <c r="X113" s="4"/>
      <c r="Y113" s="5"/>
      <c r="Z113" s="4"/>
      <c r="AA113" s="5"/>
      <c r="AB113" s="8"/>
      <c r="AC113" s="8"/>
      <c r="AD113" s="8"/>
      <c r="AE113" s="8"/>
      <c r="AF113" s="8"/>
      <c r="AG113" s="8"/>
      <c r="AH113" s="8"/>
      <c r="AI113" s="8"/>
      <c r="AJ113" s="8"/>
      <c r="AK113" s="2"/>
      <c r="AL113" s="56"/>
      <c r="AM113" s="56"/>
      <c r="AN113" s="4"/>
      <c r="AO113" s="5"/>
      <c r="AP113" s="4"/>
      <c r="AQ113" s="5"/>
      <c r="AR113" s="4"/>
      <c r="AS113" s="5"/>
      <c r="AT113" s="5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  <c r="IR113" s="57"/>
      <c r="IS113" s="57"/>
      <c r="IT113" s="57"/>
      <c r="IU113" s="59"/>
      <c r="IV113" s="59"/>
      <c r="IW113" s="59"/>
      <c r="IX113" s="59"/>
      <c r="IY113" s="59"/>
      <c r="IZ113" s="59"/>
      <c r="JA113" s="59"/>
      <c r="JB113" s="59"/>
      <c r="JC113" s="59"/>
      <c r="JD113" s="59"/>
      <c r="JE113" s="59"/>
      <c r="JF113" s="59"/>
      <c r="JG113" s="59"/>
      <c r="JH113" s="59"/>
      <c r="JI113" s="59"/>
      <c r="JJ113" s="59"/>
      <c r="JK113" s="59"/>
      <c r="JL113" s="59"/>
      <c r="JM113" s="59"/>
      <c r="JN113" s="59"/>
      <c r="JO113" s="59"/>
      <c r="JP113" s="59"/>
      <c r="JQ113" s="59"/>
      <c r="JR113" s="59"/>
      <c r="JS113" s="59"/>
      <c r="JT113" s="59"/>
      <c r="JU113" s="59"/>
      <c r="JV113" s="59"/>
      <c r="JW113" s="59"/>
      <c r="JX113" s="59"/>
      <c r="JY113" s="59"/>
      <c r="JZ113" s="59"/>
      <c r="KA113" s="59"/>
      <c r="KB113" s="59"/>
      <c r="KC113" s="59"/>
      <c r="KD113" s="59"/>
      <c r="KE113" s="59"/>
      <c r="KF113" s="59"/>
      <c r="KG113" s="59"/>
      <c r="KH113" s="59"/>
      <c r="KI113" s="59"/>
      <c r="KJ113" s="59"/>
      <c r="KK113" s="59"/>
      <c r="KL113" s="59"/>
      <c r="KM113" s="59"/>
      <c r="KN113" s="59"/>
      <c r="KO113" s="59"/>
      <c r="KP113" s="59"/>
      <c r="KQ113" s="59"/>
      <c r="KR113" s="59"/>
      <c r="KS113" s="59"/>
      <c r="KT113" s="59"/>
      <c r="KU113" s="59"/>
      <c r="KV113" s="59"/>
      <c r="KW113" s="59"/>
      <c r="KX113" s="59"/>
      <c r="KY113" s="59"/>
      <c r="KZ113" s="59"/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L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D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  <c r="RV113" s="59"/>
      <c r="RW113" s="59"/>
      <c r="RX113" s="59"/>
      <c r="RY113" s="59"/>
      <c r="RZ113" s="59"/>
      <c r="SA113" s="59"/>
      <c r="SB113" s="59"/>
      <c r="SC113" s="59"/>
      <c r="SD113" s="59"/>
      <c r="SE113" s="59"/>
      <c r="SF113" s="59"/>
      <c r="SG113" s="59"/>
      <c r="SH113" s="59"/>
      <c r="SI113" s="59"/>
      <c r="SJ113" s="59"/>
      <c r="SK113" s="59"/>
      <c r="SL113" s="59"/>
      <c r="SM113" s="59"/>
      <c r="SN113" s="59"/>
      <c r="SO113" s="59"/>
      <c r="SP113" s="59"/>
      <c r="SQ113" s="59"/>
      <c r="SR113" s="59"/>
      <c r="SS113" s="59"/>
      <c r="ST113" s="59"/>
      <c r="SU113" s="59"/>
      <c r="SV113" s="59"/>
      <c r="SW113" s="59"/>
      <c r="SX113" s="59"/>
      <c r="SY113" s="59"/>
      <c r="SZ113" s="59"/>
      <c r="TA113" s="59"/>
      <c r="TB113" s="59"/>
      <c r="TC113" s="59"/>
      <c r="TD113" s="59"/>
      <c r="TE113" s="59"/>
      <c r="TF113" s="59"/>
      <c r="TG113" s="59"/>
      <c r="TH113" s="59"/>
      <c r="TI113" s="59"/>
      <c r="TJ113" s="59"/>
      <c r="TK113" s="59"/>
      <c r="TL113" s="59"/>
      <c r="TM113" s="59"/>
      <c r="TN113" s="59"/>
      <c r="TO113" s="59"/>
      <c r="TP113" s="59"/>
      <c r="TQ113" s="59"/>
      <c r="TR113" s="59"/>
      <c r="TS113" s="59"/>
      <c r="TT113" s="59"/>
      <c r="TU113" s="59"/>
      <c r="TV113" s="59"/>
      <c r="TW113" s="59"/>
      <c r="TX113" s="59"/>
      <c r="TY113" s="59"/>
      <c r="TZ113" s="59"/>
      <c r="UA113" s="59"/>
      <c r="UB113" s="59"/>
      <c r="UC113" s="59"/>
      <c r="UD113" s="59"/>
      <c r="UE113" s="59"/>
      <c r="UF113" s="59"/>
      <c r="UG113" s="59"/>
      <c r="UH113" s="59"/>
      <c r="UI113" s="59"/>
      <c r="UJ113" s="59"/>
      <c r="UK113" s="59"/>
      <c r="UL113" s="59"/>
      <c r="UM113" s="59"/>
      <c r="UN113" s="59"/>
      <c r="UO113" s="59"/>
      <c r="UP113" s="59"/>
      <c r="UQ113" s="59"/>
      <c r="UR113" s="59"/>
      <c r="US113" s="59"/>
      <c r="UT113" s="59"/>
      <c r="UU113" s="59"/>
      <c r="UV113" s="59"/>
      <c r="UW113" s="59"/>
      <c r="UX113" s="59"/>
      <c r="UY113" s="59"/>
      <c r="UZ113" s="59"/>
      <c r="VA113" s="59"/>
      <c r="VB113" s="59"/>
      <c r="VC113" s="59"/>
      <c r="VD113" s="59"/>
      <c r="VE113" s="59"/>
      <c r="VF113" s="59"/>
      <c r="VG113" s="59"/>
      <c r="VH113" s="59"/>
      <c r="VI113" s="59"/>
      <c r="VJ113" s="59"/>
      <c r="VK113" s="59"/>
      <c r="VL113" s="59"/>
      <c r="VM113" s="59"/>
      <c r="VN113" s="59"/>
      <c r="VO113" s="59"/>
      <c r="VP113" s="59"/>
      <c r="VQ113" s="59"/>
      <c r="VR113" s="59"/>
      <c r="VS113" s="59"/>
      <c r="VT113" s="59"/>
      <c r="VU113" s="59"/>
      <c r="VV113" s="59"/>
      <c r="VW113" s="59"/>
      <c r="VX113" s="59"/>
      <c r="VY113" s="59"/>
      <c r="VZ113" s="59"/>
      <c r="WA113" s="59"/>
      <c r="WB113" s="59"/>
      <c r="WC113" s="59"/>
      <c r="WD113" s="59"/>
      <c r="WE113" s="59"/>
      <c r="WF113" s="59"/>
      <c r="WG113" s="59"/>
      <c r="WH113" s="59"/>
      <c r="WI113" s="59"/>
      <c r="WJ113" s="59"/>
      <c r="WK113" s="59"/>
      <c r="WL113" s="59"/>
      <c r="WM113" s="59"/>
      <c r="WN113" s="59"/>
      <c r="WO113" s="59"/>
      <c r="WP113" s="59"/>
      <c r="WQ113" s="59"/>
      <c r="WR113" s="59"/>
      <c r="WS113" s="59"/>
      <c r="WT113" s="59"/>
      <c r="WU113" s="59"/>
      <c r="WV113" s="59"/>
      <c r="WW113" s="59"/>
      <c r="WX113" s="59"/>
      <c r="WY113" s="59"/>
      <c r="WZ113" s="59"/>
      <c r="XA113" s="59"/>
      <c r="XB113" s="59"/>
      <c r="XC113" s="59"/>
      <c r="XD113" s="59"/>
      <c r="XE113" s="59"/>
      <c r="XF113" s="59"/>
      <c r="XG113" s="59"/>
      <c r="XH113" s="59"/>
      <c r="XI113" s="59"/>
      <c r="XJ113" s="59"/>
      <c r="XK113" s="59"/>
      <c r="XL113" s="59"/>
      <c r="XM113" s="59"/>
      <c r="XN113" s="59"/>
      <c r="XO113" s="59"/>
      <c r="XP113" s="59"/>
      <c r="XQ113" s="59"/>
      <c r="XR113" s="59"/>
      <c r="XS113" s="59"/>
      <c r="XT113" s="59"/>
      <c r="XU113" s="59"/>
      <c r="XV113" s="59"/>
      <c r="XW113" s="59"/>
      <c r="XX113" s="59"/>
      <c r="XY113" s="59"/>
      <c r="XZ113" s="59"/>
      <c r="YA113" s="59"/>
      <c r="YB113" s="59"/>
      <c r="YC113" s="59"/>
      <c r="YD113" s="59"/>
      <c r="YE113" s="59"/>
      <c r="YF113" s="59"/>
      <c r="YG113" s="59"/>
      <c r="YH113" s="59"/>
      <c r="YI113" s="59"/>
      <c r="YJ113" s="59"/>
      <c r="YK113" s="59"/>
      <c r="YL113" s="59"/>
      <c r="YM113" s="59"/>
      <c r="YN113" s="59"/>
      <c r="YO113" s="59"/>
      <c r="YP113" s="59"/>
      <c r="YQ113" s="59"/>
      <c r="YR113" s="59"/>
      <c r="YS113" s="59"/>
      <c r="YT113" s="59"/>
      <c r="YU113" s="59"/>
      <c r="YV113" s="59"/>
      <c r="YW113" s="59"/>
      <c r="YX113" s="59"/>
      <c r="YY113" s="59"/>
      <c r="YZ113" s="59"/>
      <c r="ZA113" s="59"/>
      <c r="ZB113" s="59"/>
      <c r="ZC113" s="59"/>
      <c r="ZD113" s="59"/>
      <c r="ZE113" s="59"/>
      <c r="ZF113" s="59"/>
      <c r="ZG113" s="59"/>
      <c r="ZH113" s="59"/>
      <c r="ZI113" s="59"/>
      <c r="ZJ113" s="59"/>
      <c r="ZK113" s="59"/>
      <c r="ZL113" s="59"/>
      <c r="ZM113" s="59"/>
      <c r="ZN113" s="59"/>
      <c r="ZO113" s="59"/>
      <c r="ZP113" s="59"/>
      <c r="ZQ113" s="59"/>
      <c r="ZR113" s="59"/>
      <c r="ZS113" s="59"/>
      <c r="ZT113" s="59"/>
      <c r="ZU113" s="59"/>
      <c r="ZV113" s="59"/>
      <c r="ZW113" s="59"/>
      <c r="ZX113" s="59"/>
      <c r="ZY113" s="59"/>
      <c r="ZZ113" s="59"/>
      <c r="AAA113" s="59"/>
      <c r="AAB113" s="59"/>
      <c r="AAC113" s="59"/>
      <c r="AAD113" s="59"/>
      <c r="AAE113" s="59"/>
      <c r="AAF113" s="59"/>
      <c r="AAG113" s="59"/>
      <c r="AAH113" s="59"/>
      <c r="AAI113" s="59"/>
      <c r="AAJ113" s="59"/>
      <c r="AAK113" s="59"/>
      <c r="AAL113" s="59"/>
      <c r="AAM113" s="59"/>
      <c r="AAN113" s="59"/>
      <c r="AAO113" s="59"/>
      <c r="AAP113" s="59"/>
      <c r="AAQ113" s="59"/>
      <c r="AAR113" s="59"/>
      <c r="AAS113" s="59"/>
      <c r="AAT113" s="59"/>
      <c r="AAU113" s="59"/>
      <c r="AAV113" s="59"/>
      <c r="AAW113" s="59"/>
      <c r="AAX113" s="59"/>
      <c r="AAY113" s="59"/>
      <c r="AAZ113" s="59"/>
      <c r="ABA113" s="59"/>
      <c r="ABB113" s="59"/>
      <c r="ABC113" s="59"/>
      <c r="ABD113" s="59"/>
      <c r="ABE113" s="59"/>
      <c r="ABF113" s="59"/>
      <c r="ABG113" s="59"/>
      <c r="ABH113" s="59"/>
      <c r="ABI113" s="59"/>
      <c r="ABJ113" s="59"/>
      <c r="ABK113" s="59"/>
      <c r="ABL113" s="59"/>
      <c r="ABM113" s="59"/>
      <c r="ABN113" s="59"/>
      <c r="ABO113" s="59"/>
      <c r="ABP113" s="59"/>
      <c r="ABQ113" s="59"/>
      <c r="ABR113" s="59"/>
      <c r="ABS113" s="59"/>
      <c r="ABT113" s="59"/>
      <c r="ABU113" s="59"/>
      <c r="ABV113" s="59"/>
      <c r="ABW113" s="59"/>
      <c r="ABX113" s="59"/>
      <c r="ABY113" s="59"/>
      <c r="ABZ113" s="59"/>
      <c r="ACA113" s="59"/>
      <c r="ACB113" s="59"/>
      <c r="ACC113" s="59"/>
      <c r="ACD113" s="59"/>
      <c r="ACE113" s="59"/>
      <c r="ACF113" s="59"/>
      <c r="ACG113" s="59"/>
      <c r="ACH113" s="59"/>
      <c r="ACI113" s="59"/>
      <c r="ACJ113" s="59"/>
      <c r="ACK113" s="59"/>
      <c r="ACL113" s="59"/>
      <c r="ACM113" s="59"/>
      <c r="ACN113" s="59"/>
      <c r="ACO113" s="59"/>
      <c r="ACP113" s="59"/>
      <c r="ACQ113" s="59"/>
      <c r="ACR113" s="59"/>
      <c r="ACS113" s="59"/>
      <c r="ACT113" s="59"/>
      <c r="ACU113" s="59"/>
      <c r="ACV113" s="59"/>
      <c r="ACW113" s="59"/>
      <c r="ACX113" s="59"/>
      <c r="ACY113" s="59"/>
      <c r="ACZ113" s="59"/>
      <c r="ADA113" s="59"/>
      <c r="ADB113" s="59"/>
      <c r="ADC113" s="59"/>
      <c r="ADD113" s="59"/>
      <c r="ADE113" s="59"/>
      <c r="ADF113" s="59"/>
      <c r="ADG113" s="59"/>
      <c r="ADH113" s="59"/>
      <c r="ADI113" s="59"/>
      <c r="ADJ113" s="59"/>
      <c r="ADK113" s="59"/>
      <c r="ADL113" s="59"/>
      <c r="ADM113" s="59"/>
      <c r="ADN113" s="59"/>
      <c r="ADO113" s="59"/>
      <c r="ADP113" s="59"/>
      <c r="ADQ113" s="59"/>
      <c r="ADR113" s="59"/>
      <c r="ADS113" s="59"/>
      <c r="ADT113" s="59"/>
      <c r="ADU113" s="59"/>
      <c r="ADV113" s="59"/>
      <c r="ADW113" s="59"/>
      <c r="ADX113" s="59"/>
      <c r="ADY113" s="59"/>
      <c r="ADZ113" s="59"/>
      <c r="AEA113" s="59"/>
      <c r="AEB113" s="59"/>
      <c r="AEC113" s="59"/>
      <c r="AED113" s="59"/>
      <c r="AEE113" s="59"/>
      <c r="AEF113" s="59"/>
      <c r="AEG113" s="59"/>
      <c r="AEH113" s="59"/>
      <c r="AEI113" s="59"/>
      <c r="AEJ113" s="59"/>
      <c r="AEK113" s="59"/>
      <c r="AEL113" s="59"/>
      <c r="AEM113" s="59"/>
      <c r="AEN113" s="59"/>
      <c r="AEO113" s="59"/>
      <c r="AEP113" s="59"/>
      <c r="AEQ113" s="59"/>
      <c r="AER113" s="59"/>
      <c r="AES113" s="59"/>
      <c r="AET113" s="59"/>
      <c r="AEU113" s="59"/>
      <c r="AEV113" s="59"/>
      <c r="AEW113" s="59"/>
      <c r="AEX113" s="59"/>
      <c r="AEY113" s="59"/>
      <c r="AEZ113" s="59"/>
      <c r="AFA113" s="59"/>
      <c r="AFB113" s="59"/>
      <c r="AFC113" s="59"/>
      <c r="AFD113" s="59"/>
      <c r="AFE113" s="59"/>
      <c r="AFF113" s="59"/>
      <c r="AFG113" s="59"/>
      <c r="AFH113" s="59"/>
      <c r="AFI113" s="59"/>
      <c r="AFJ113" s="59"/>
      <c r="AFK113" s="59"/>
      <c r="AFL113" s="59"/>
      <c r="AFM113" s="59"/>
      <c r="AFN113" s="59"/>
      <c r="AFO113" s="59"/>
      <c r="AFP113" s="59"/>
      <c r="AFQ113" s="59"/>
      <c r="AFR113" s="59"/>
      <c r="AFS113" s="59"/>
      <c r="AFT113" s="59"/>
      <c r="AFU113" s="59"/>
      <c r="AFV113" s="59"/>
      <c r="AFW113" s="59"/>
      <c r="AFX113" s="59"/>
      <c r="AFY113" s="59"/>
      <c r="AFZ113" s="59"/>
      <c r="AGA113" s="59"/>
      <c r="AGB113" s="59"/>
      <c r="AGC113" s="59"/>
      <c r="AGD113" s="59"/>
      <c r="AGE113" s="59"/>
      <c r="AGF113" s="59"/>
      <c r="AGG113" s="59"/>
      <c r="AGH113" s="59"/>
      <c r="AGI113" s="59"/>
      <c r="AGJ113" s="59"/>
      <c r="AGK113" s="59"/>
      <c r="AGL113" s="59"/>
      <c r="AGM113" s="59"/>
      <c r="AGN113" s="59"/>
      <c r="AGO113" s="59"/>
      <c r="AGP113" s="59"/>
      <c r="AGQ113" s="59"/>
      <c r="AGR113" s="59"/>
      <c r="AGS113" s="59"/>
      <c r="AGT113" s="59"/>
      <c r="AGU113" s="59"/>
      <c r="AGV113" s="59"/>
      <c r="AGW113" s="59"/>
      <c r="AGX113" s="59"/>
      <c r="AGY113" s="59"/>
      <c r="AGZ113" s="59"/>
      <c r="AHA113" s="59"/>
      <c r="AHB113" s="59"/>
      <c r="AHC113" s="59"/>
      <c r="AHD113" s="59"/>
      <c r="AHE113" s="59"/>
      <c r="AHF113" s="59"/>
      <c r="AHG113" s="59"/>
      <c r="AHH113" s="59"/>
      <c r="AHI113" s="59"/>
      <c r="AHJ113" s="59"/>
      <c r="AHK113" s="59"/>
      <c r="AHL113" s="59"/>
      <c r="AHM113" s="59"/>
      <c r="AHN113" s="59"/>
      <c r="AHO113" s="59"/>
      <c r="AHP113" s="59"/>
      <c r="AHQ113" s="59"/>
      <c r="AHR113" s="59"/>
      <c r="AHS113" s="59"/>
      <c r="AHT113" s="59"/>
      <c r="AHU113" s="59"/>
      <c r="AHV113" s="59"/>
      <c r="AHW113" s="59"/>
      <c r="AHX113" s="59"/>
      <c r="AHY113" s="59"/>
      <c r="AHZ113" s="59"/>
      <c r="AIA113" s="59"/>
      <c r="AIB113" s="59"/>
      <c r="AIC113" s="59"/>
      <c r="AID113" s="59"/>
      <c r="AIE113" s="59"/>
      <c r="AIF113" s="59"/>
      <c r="AIG113" s="59"/>
      <c r="AIH113" s="59"/>
      <c r="AII113" s="59"/>
      <c r="AIJ113" s="59"/>
      <c r="AIK113" s="59"/>
      <c r="AIL113" s="59"/>
      <c r="AIM113" s="59"/>
      <c r="AIN113" s="59"/>
      <c r="AIO113" s="59"/>
      <c r="AIP113" s="59"/>
      <c r="AIQ113" s="59"/>
      <c r="AIR113" s="59"/>
      <c r="AIS113" s="59"/>
      <c r="AIT113" s="59"/>
      <c r="AIU113" s="59"/>
      <c r="AIV113" s="59"/>
      <c r="AIW113" s="59"/>
      <c r="AIX113" s="59"/>
      <c r="AIY113" s="59"/>
      <c r="AIZ113" s="59"/>
      <c r="AJA113" s="59"/>
      <c r="AJB113" s="59"/>
      <c r="AJC113" s="59"/>
      <c r="AJD113" s="59"/>
      <c r="AJE113" s="59"/>
      <c r="AJF113" s="59"/>
      <c r="AJG113" s="59"/>
      <c r="AJH113" s="59"/>
      <c r="AJI113" s="59"/>
      <c r="AJJ113" s="59"/>
      <c r="AJK113" s="59"/>
      <c r="AJL113" s="59"/>
      <c r="AJM113" s="59"/>
      <c r="AJN113" s="59"/>
      <c r="AJO113" s="59"/>
      <c r="AJP113" s="59"/>
      <c r="AJQ113" s="59"/>
      <c r="AJR113" s="59"/>
      <c r="AJS113" s="59"/>
      <c r="AJT113" s="59"/>
      <c r="AJU113" s="59"/>
      <c r="AJV113" s="59"/>
      <c r="AJW113" s="59"/>
      <c r="AJX113" s="59"/>
      <c r="AJY113" s="59"/>
      <c r="AJZ113" s="59"/>
      <c r="AKA113" s="59"/>
      <c r="AKB113" s="59"/>
      <c r="AKC113" s="59"/>
      <c r="AKD113" s="59"/>
      <c r="AKE113" s="59"/>
      <c r="AKF113" s="59"/>
      <c r="AKG113" s="59"/>
      <c r="AKH113" s="59"/>
      <c r="AKI113" s="59"/>
      <c r="AKJ113" s="59"/>
      <c r="AKK113" s="59"/>
      <c r="AKL113" s="59"/>
      <c r="AKM113" s="59"/>
      <c r="AKN113" s="59"/>
      <c r="AKO113" s="59"/>
      <c r="AKP113" s="59"/>
      <c r="AKQ113" s="59"/>
      <c r="AKR113" s="59"/>
      <c r="AKS113" s="59"/>
      <c r="AKT113" s="59"/>
      <c r="AKU113" s="59"/>
      <c r="AKV113" s="59"/>
      <c r="AKW113" s="59"/>
      <c r="AKX113" s="59"/>
      <c r="AKY113" s="59"/>
      <c r="AKZ113" s="59"/>
      <c r="ALA113" s="59"/>
      <c r="ALB113" s="59"/>
      <c r="ALC113" s="59"/>
      <c r="ALD113" s="59"/>
      <c r="ALE113" s="59"/>
      <c r="ALF113" s="59"/>
      <c r="ALG113" s="59"/>
      <c r="ALH113" s="59"/>
      <c r="ALI113" s="59"/>
      <c r="ALJ113" s="59"/>
      <c r="ALK113" s="59"/>
      <c r="ALL113" s="59"/>
      <c r="ALM113" s="59"/>
      <c r="ALN113" s="59"/>
      <c r="ALO113" s="59"/>
      <c r="ALP113" s="59"/>
      <c r="ALQ113" s="59"/>
      <c r="ALR113" s="59"/>
      <c r="ALS113" s="59"/>
      <c r="ALT113" s="59"/>
      <c r="ALU113" s="59"/>
      <c r="ALV113" s="59"/>
      <c r="ALW113" s="59"/>
      <c r="ALX113" s="59"/>
      <c r="ALY113" s="59"/>
    </row>
    <row r="114" spans="1:1013" s="58" customFormat="1" x14ac:dyDescent="0.15">
      <c r="A114" s="2"/>
      <c r="B114" s="56"/>
      <c r="C114" s="56"/>
      <c r="D114" s="4"/>
      <c r="E114" s="5"/>
      <c r="F114" s="5"/>
      <c r="G114" s="61"/>
      <c r="H114" s="62"/>
      <c r="I114" s="61"/>
      <c r="J114" s="5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2"/>
      <c r="AL114" s="56"/>
      <c r="AM114" s="56"/>
      <c r="AN114" s="4"/>
      <c r="AO114" s="5"/>
      <c r="AP114" s="4"/>
      <c r="AQ114" s="5"/>
      <c r="AR114" s="4"/>
      <c r="AS114" s="5"/>
      <c r="AT114" s="5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  <c r="IR114" s="57"/>
      <c r="IS114" s="57"/>
      <c r="IT114" s="57"/>
      <c r="IU114" s="59"/>
      <c r="IV114" s="59"/>
      <c r="IW114" s="59"/>
      <c r="IX114" s="59"/>
      <c r="IY114" s="59"/>
      <c r="IZ114" s="59"/>
      <c r="JA114" s="59"/>
      <c r="JB114" s="59"/>
      <c r="JC114" s="59"/>
      <c r="JD114" s="59"/>
      <c r="JE114" s="59"/>
      <c r="JF114" s="59"/>
      <c r="JG114" s="59"/>
      <c r="JH114" s="59"/>
      <c r="JI114" s="59"/>
      <c r="JJ114" s="59"/>
      <c r="JK114" s="59"/>
      <c r="JL114" s="59"/>
      <c r="JM114" s="59"/>
      <c r="JN114" s="59"/>
      <c r="JO114" s="59"/>
      <c r="JP114" s="59"/>
      <c r="JQ114" s="59"/>
      <c r="JR114" s="59"/>
      <c r="JS114" s="59"/>
      <c r="JT114" s="59"/>
      <c r="JU114" s="59"/>
      <c r="JV114" s="59"/>
      <c r="JW114" s="59"/>
      <c r="JX114" s="59"/>
      <c r="JY114" s="59"/>
      <c r="JZ114" s="59"/>
      <c r="KA114" s="59"/>
      <c r="KB114" s="59"/>
      <c r="KC114" s="59"/>
      <c r="KD114" s="59"/>
      <c r="KE114" s="59"/>
      <c r="KF114" s="59"/>
      <c r="KG114" s="59"/>
      <c r="KH114" s="59"/>
      <c r="KI114" s="59"/>
      <c r="KJ114" s="59"/>
      <c r="KK114" s="59"/>
      <c r="KL114" s="59"/>
      <c r="KM114" s="59"/>
      <c r="KN114" s="59"/>
      <c r="KO114" s="59"/>
      <c r="KP114" s="59"/>
      <c r="KQ114" s="59"/>
      <c r="KR114" s="59"/>
      <c r="KS114" s="59"/>
      <c r="KT114" s="59"/>
      <c r="KU114" s="59"/>
      <c r="KV114" s="59"/>
      <c r="KW114" s="59"/>
      <c r="KX114" s="59"/>
      <c r="KY114" s="59"/>
      <c r="KZ114" s="59"/>
      <c r="LA114" s="59"/>
      <c r="LB114" s="59"/>
      <c r="LC114" s="59"/>
      <c r="LD114" s="59"/>
      <c r="LE114" s="59"/>
      <c r="LF114" s="59"/>
      <c r="LG114" s="59"/>
      <c r="LH114" s="59"/>
      <c r="LI114" s="59"/>
      <c r="LJ114" s="59"/>
      <c r="LK114" s="59"/>
      <c r="LL114" s="59"/>
      <c r="LM114" s="59"/>
      <c r="LN114" s="59"/>
      <c r="LO114" s="59"/>
      <c r="LP114" s="59"/>
      <c r="LQ114" s="59"/>
      <c r="LR114" s="59"/>
      <c r="LS114" s="59"/>
      <c r="LT114" s="59"/>
      <c r="LU114" s="59"/>
      <c r="LV114" s="59"/>
      <c r="LW114" s="59"/>
      <c r="LX114" s="59"/>
      <c r="LY114" s="59"/>
      <c r="LZ114" s="59"/>
      <c r="MA114" s="59"/>
      <c r="MB114" s="59"/>
      <c r="MC114" s="59"/>
      <c r="MD114" s="59"/>
      <c r="ME114" s="59"/>
      <c r="MF114" s="59"/>
      <c r="MG114" s="59"/>
      <c r="MH114" s="59"/>
      <c r="MI114" s="59"/>
      <c r="MJ114" s="59"/>
      <c r="MK114" s="59"/>
      <c r="ML114" s="59"/>
      <c r="MM114" s="59"/>
      <c r="MN114" s="59"/>
      <c r="MO114" s="59"/>
      <c r="MP114" s="59"/>
      <c r="MQ114" s="59"/>
      <c r="MR114" s="59"/>
      <c r="MS114" s="59"/>
      <c r="MT114" s="59"/>
      <c r="MU114" s="59"/>
      <c r="MV114" s="59"/>
      <c r="MW114" s="59"/>
      <c r="MX114" s="59"/>
      <c r="MY114" s="59"/>
      <c r="MZ114" s="59"/>
      <c r="NA114" s="59"/>
      <c r="NB114" s="59"/>
      <c r="NC114" s="59"/>
      <c r="ND114" s="59"/>
      <c r="NE114" s="59"/>
      <c r="NF114" s="59"/>
      <c r="NG114" s="59"/>
      <c r="NH114" s="59"/>
      <c r="NI114" s="59"/>
      <c r="NJ114" s="59"/>
      <c r="NK114" s="59"/>
      <c r="NL114" s="59"/>
      <c r="NM114" s="59"/>
      <c r="NN114" s="59"/>
      <c r="NO114" s="59"/>
      <c r="NP114" s="59"/>
      <c r="NQ114" s="59"/>
      <c r="NR114" s="59"/>
      <c r="NS114" s="59"/>
      <c r="NT114" s="59"/>
      <c r="NU114" s="59"/>
      <c r="NV114" s="59"/>
      <c r="NW114" s="59"/>
      <c r="NX114" s="59"/>
      <c r="NY114" s="59"/>
      <c r="NZ114" s="59"/>
      <c r="OA114" s="59"/>
      <c r="OB114" s="59"/>
      <c r="OC114" s="59"/>
      <c r="OD114" s="59"/>
      <c r="OE114" s="59"/>
      <c r="OF114" s="59"/>
      <c r="OG114" s="59"/>
      <c r="OH114" s="59"/>
      <c r="OI114" s="59"/>
      <c r="OJ114" s="59"/>
      <c r="OK114" s="59"/>
      <c r="OL114" s="59"/>
      <c r="OM114" s="59"/>
      <c r="ON114" s="59"/>
      <c r="OO114" s="59"/>
      <c r="OP114" s="59"/>
      <c r="OQ114" s="59"/>
      <c r="OR114" s="59"/>
      <c r="OS114" s="59"/>
      <c r="OT114" s="59"/>
      <c r="OU114" s="59"/>
      <c r="OV114" s="59"/>
      <c r="OW114" s="59"/>
      <c r="OX114" s="59"/>
      <c r="OY114" s="59"/>
      <c r="OZ114" s="59"/>
      <c r="PA114" s="59"/>
      <c r="PB114" s="59"/>
      <c r="PC114" s="59"/>
      <c r="PD114" s="59"/>
      <c r="PE114" s="59"/>
      <c r="PF114" s="59"/>
      <c r="PG114" s="59"/>
      <c r="PH114" s="59"/>
      <c r="PI114" s="59"/>
      <c r="PJ114" s="59"/>
      <c r="PK114" s="59"/>
      <c r="PL114" s="59"/>
      <c r="PM114" s="59"/>
      <c r="PN114" s="59"/>
      <c r="PO114" s="59"/>
      <c r="PP114" s="59"/>
      <c r="PQ114" s="59"/>
      <c r="PR114" s="59"/>
      <c r="PS114" s="59"/>
      <c r="PT114" s="59"/>
      <c r="PU114" s="59"/>
      <c r="PV114" s="59"/>
      <c r="PW114" s="59"/>
      <c r="PX114" s="59"/>
      <c r="PY114" s="59"/>
      <c r="PZ114" s="59"/>
      <c r="QA114" s="59"/>
      <c r="QB114" s="59"/>
      <c r="QC114" s="59"/>
      <c r="QD114" s="59"/>
      <c r="QE114" s="59"/>
      <c r="QF114" s="59"/>
      <c r="QG114" s="59"/>
      <c r="QH114" s="59"/>
      <c r="QI114" s="59"/>
      <c r="QJ114" s="59"/>
      <c r="QK114" s="59"/>
      <c r="QL114" s="59"/>
      <c r="QM114" s="59"/>
      <c r="QN114" s="59"/>
      <c r="QO114" s="59"/>
      <c r="QP114" s="59"/>
      <c r="QQ114" s="59"/>
      <c r="QR114" s="59"/>
      <c r="QS114" s="59"/>
      <c r="QT114" s="59"/>
      <c r="QU114" s="59"/>
      <c r="QV114" s="59"/>
      <c r="QW114" s="59"/>
      <c r="QX114" s="59"/>
      <c r="QY114" s="59"/>
      <c r="QZ114" s="59"/>
      <c r="RA114" s="59"/>
      <c r="RB114" s="59"/>
      <c r="RC114" s="59"/>
      <c r="RD114" s="59"/>
      <c r="RE114" s="59"/>
      <c r="RF114" s="59"/>
      <c r="RG114" s="59"/>
      <c r="RH114" s="59"/>
      <c r="RI114" s="59"/>
      <c r="RJ114" s="59"/>
      <c r="RK114" s="59"/>
      <c r="RL114" s="59"/>
      <c r="RM114" s="59"/>
      <c r="RN114" s="59"/>
      <c r="RO114" s="59"/>
      <c r="RP114" s="59"/>
      <c r="RQ114" s="59"/>
      <c r="RR114" s="59"/>
      <c r="RS114" s="59"/>
      <c r="RT114" s="59"/>
      <c r="RU114" s="59"/>
      <c r="RV114" s="59"/>
      <c r="RW114" s="59"/>
      <c r="RX114" s="59"/>
      <c r="RY114" s="59"/>
      <c r="RZ114" s="59"/>
      <c r="SA114" s="59"/>
      <c r="SB114" s="59"/>
      <c r="SC114" s="59"/>
      <c r="SD114" s="59"/>
      <c r="SE114" s="59"/>
      <c r="SF114" s="59"/>
      <c r="SG114" s="59"/>
      <c r="SH114" s="59"/>
      <c r="SI114" s="59"/>
      <c r="SJ114" s="59"/>
      <c r="SK114" s="59"/>
      <c r="SL114" s="59"/>
      <c r="SM114" s="59"/>
      <c r="SN114" s="59"/>
      <c r="SO114" s="59"/>
      <c r="SP114" s="59"/>
      <c r="SQ114" s="59"/>
      <c r="SR114" s="59"/>
      <c r="SS114" s="59"/>
      <c r="ST114" s="59"/>
      <c r="SU114" s="59"/>
      <c r="SV114" s="59"/>
      <c r="SW114" s="59"/>
      <c r="SX114" s="59"/>
      <c r="SY114" s="59"/>
      <c r="SZ114" s="59"/>
      <c r="TA114" s="59"/>
      <c r="TB114" s="59"/>
      <c r="TC114" s="59"/>
      <c r="TD114" s="59"/>
      <c r="TE114" s="59"/>
      <c r="TF114" s="59"/>
      <c r="TG114" s="59"/>
      <c r="TH114" s="59"/>
      <c r="TI114" s="59"/>
      <c r="TJ114" s="59"/>
      <c r="TK114" s="59"/>
      <c r="TL114" s="59"/>
      <c r="TM114" s="59"/>
      <c r="TN114" s="59"/>
      <c r="TO114" s="59"/>
      <c r="TP114" s="59"/>
      <c r="TQ114" s="59"/>
      <c r="TR114" s="59"/>
      <c r="TS114" s="59"/>
      <c r="TT114" s="59"/>
      <c r="TU114" s="59"/>
      <c r="TV114" s="59"/>
      <c r="TW114" s="59"/>
      <c r="TX114" s="59"/>
      <c r="TY114" s="59"/>
      <c r="TZ114" s="59"/>
      <c r="UA114" s="59"/>
      <c r="UB114" s="59"/>
      <c r="UC114" s="59"/>
      <c r="UD114" s="59"/>
      <c r="UE114" s="59"/>
      <c r="UF114" s="59"/>
      <c r="UG114" s="59"/>
      <c r="UH114" s="59"/>
      <c r="UI114" s="59"/>
      <c r="UJ114" s="59"/>
      <c r="UK114" s="59"/>
      <c r="UL114" s="59"/>
      <c r="UM114" s="59"/>
      <c r="UN114" s="59"/>
      <c r="UO114" s="59"/>
      <c r="UP114" s="59"/>
      <c r="UQ114" s="59"/>
      <c r="UR114" s="59"/>
      <c r="US114" s="59"/>
      <c r="UT114" s="59"/>
      <c r="UU114" s="59"/>
      <c r="UV114" s="59"/>
      <c r="UW114" s="59"/>
      <c r="UX114" s="59"/>
      <c r="UY114" s="59"/>
      <c r="UZ114" s="59"/>
      <c r="VA114" s="59"/>
      <c r="VB114" s="59"/>
      <c r="VC114" s="59"/>
      <c r="VD114" s="59"/>
      <c r="VE114" s="59"/>
      <c r="VF114" s="59"/>
      <c r="VG114" s="59"/>
      <c r="VH114" s="59"/>
      <c r="VI114" s="59"/>
      <c r="VJ114" s="59"/>
      <c r="VK114" s="59"/>
      <c r="VL114" s="59"/>
      <c r="VM114" s="59"/>
      <c r="VN114" s="59"/>
      <c r="VO114" s="59"/>
      <c r="VP114" s="59"/>
      <c r="VQ114" s="59"/>
      <c r="VR114" s="59"/>
      <c r="VS114" s="59"/>
      <c r="VT114" s="59"/>
      <c r="VU114" s="59"/>
      <c r="VV114" s="59"/>
      <c r="VW114" s="59"/>
      <c r="VX114" s="59"/>
      <c r="VY114" s="59"/>
      <c r="VZ114" s="59"/>
      <c r="WA114" s="59"/>
      <c r="WB114" s="59"/>
      <c r="WC114" s="59"/>
      <c r="WD114" s="59"/>
      <c r="WE114" s="59"/>
      <c r="WF114" s="59"/>
      <c r="WG114" s="59"/>
      <c r="WH114" s="59"/>
      <c r="WI114" s="59"/>
      <c r="WJ114" s="59"/>
      <c r="WK114" s="59"/>
      <c r="WL114" s="59"/>
      <c r="WM114" s="59"/>
      <c r="WN114" s="59"/>
      <c r="WO114" s="59"/>
      <c r="WP114" s="59"/>
      <c r="WQ114" s="59"/>
      <c r="WR114" s="59"/>
      <c r="WS114" s="59"/>
      <c r="WT114" s="59"/>
      <c r="WU114" s="59"/>
      <c r="WV114" s="59"/>
      <c r="WW114" s="59"/>
      <c r="WX114" s="59"/>
      <c r="WY114" s="59"/>
      <c r="WZ114" s="59"/>
      <c r="XA114" s="59"/>
      <c r="XB114" s="59"/>
      <c r="XC114" s="59"/>
      <c r="XD114" s="59"/>
      <c r="XE114" s="59"/>
      <c r="XF114" s="59"/>
      <c r="XG114" s="59"/>
      <c r="XH114" s="59"/>
      <c r="XI114" s="59"/>
      <c r="XJ114" s="59"/>
      <c r="XK114" s="59"/>
      <c r="XL114" s="59"/>
      <c r="XM114" s="59"/>
      <c r="XN114" s="59"/>
      <c r="XO114" s="59"/>
      <c r="XP114" s="59"/>
      <c r="XQ114" s="59"/>
      <c r="XR114" s="59"/>
      <c r="XS114" s="59"/>
      <c r="XT114" s="59"/>
      <c r="XU114" s="59"/>
      <c r="XV114" s="59"/>
      <c r="XW114" s="59"/>
      <c r="XX114" s="59"/>
      <c r="XY114" s="59"/>
      <c r="XZ114" s="59"/>
      <c r="YA114" s="59"/>
      <c r="YB114" s="59"/>
      <c r="YC114" s="59"/>
      <c r="YD114" s="59"/>
      <c r="YE114" s="59"/>
      <c r="YF114" s="59"/>
      <c r="YG114" s="59"/>
      <c r="YH114" s="59"/>
      <c r="YI114" s="59"/>
      <c r="YJ114" s="59"/>
      <c r="YK114" s="59"/>
      <c r="YL114" s="59"/>
      <c r="YM114" s="59"/>
      <c r="YN114" s="59"/>
      <c r="YO114" s="59"/>
      <c r="YP114" s="59"/>
      <c r="YQ114" s="59"/>
      <c r="YR114" s="59"/>
      <c r="YS114" s="59"/>
      <c r="YT114" s="59"/>
      <c r="YU114" s="59"/>
      <c r="YV114" s="59"/>
      <c r="YW114" s="59"/>
      <c r="YX114" s="59"/>
      <c r="YY114" s="59"/>
      <c r="YZ114" s="59"/>
      <c r="ZA114" s="59"/>
      <c r="ZB114" s="59"/>
      <c r="ZC114" s="59"/>
      <c r="ZD114" s="59"/>
      <c r="ZE114" s="59"/>
      <c r="ZF114" s="59"/>
      <c r="ZG114" s="59"/>
      <c r="ZH114" s="59"/>
      <c r="ZI114" s="59"/>
      <c r="ZJ114" s="59"/>
      <c r="ZK114" s="59"/>
      <c r="ZL114" s="59"/>
      <c r="ZM114" s="59"/>
      <c r="ZN114" s="59"/>
      <c r="ZO114" s="59"/>
      <c r="ZP114" s="59"/>
      <c r="ZQ114" s="59"/>
      <c r="ZR114" s="59"/>
      <c r="ZS114" s="59"/>
      <c r="ZT114" s="59"/>
      <c r="ZU114" s="59"/>
      <c r="ZV114" s="59"/>
      <c r="ZW114" s="59"/>
      <c r="ZX114" s="59"/>
      <c r="ZY114" s="59"/>
      <c r="ZZ114" s="59"/>
      <c r="AAA114" s="59"/>
      <c r="AAB114" s="59"/>
      <c r="AAC114" s="59"/>
      <c r="AAD114" s="59"/>
      <c r="AAE114" s="59"/>
      <c r="AAF114" s="59"/>
      <c r="AAG114" s="59"/>
      <c r="AAH114" s="59"/>
      <c r="AAI114" s="59"/>
      <c r="AAJ114" s="59"/>
      <c r="AAK114" s="59"/>
      <c r="AAL114" s="59"/>
      <c r="AAM114" s="59"/>
      <c r="AAN114" s="59"/>
      <c r="AAO114" s="59"/>
      <c r="AAP114" s="59"/>
      <c r="AAQ114" s="59"/>
      <c r="AAR114" s="59"/>
      <c r="AAS114" s="59"/>
      <c r="AAT114" s="59"/>
      <c r="AAU114" s="59"/>
      <c r="AAV114" s="59"/>
      <c r="AAW114" s="59"/>
      <c r="AAX114" s="59"/>
      <c r="AAY114" s="59"/>
      <c r="AAZ114" s="59"/>
      <c r="ABA114" s="59"/>
      <c r="ABB114" s="59"/>
      <c r="ABC114" s="59"/>
      <c r="ABD114" s="59"/>
      <c r="ABE114" s="59"/>
      <c r="ABF114" s="59"/>
      <c r="ABG114" s="59"/>
      <c r="ABH114" s="59"/>
      <c r="ABI114" s="59"/>
      <c r="ABJ114" s="59"/>
      <c r="ABK114" s="59"/>
      <c r="ABL114" s="59"/>
      <c r="ABM114" s="59"/>
      <c r="ABN114" s="59"/>
      <c r="ABO114" s="59"/>
      <c r="ABP114" s="59"/>
      <c r="ABQ114" s="59"/>
      <c r="ABR114" s="59"/>
      <c r="ABS114" s="59"/>
      <c r="ABT114" s="59"/>
      <c r="ABU114" s="59"/>
      <c r="ABV114" s="59"/>
      <c r="ABW114" s="59"/>
      <c r="ABX114" s="59"/>
      <c r="ABY114" s="59"/>
      <c r="ABZ114" s="59"/>
      <c r="ACA114" s="59"/>
      <c r="ACB114" s="59"/>
      <c r="ACC114" s="59"/>
      <c r="ACD114" s="59"/>
      <c r="ACE114" s="59"/>
      <c r="ACF114" s="59"/>
      <c r="ACG114" s="59"/>
      <c r="ACH114" s="59"/>
      <c r="ACI114" s="59"/>
      <c r="ACJ114" s="59"/>
      <c r="ACK114" s="59"/>
      <c r="ACL114" s="59"/>
      <c r="ACM114" s="59"/>
      <c r="ACN114" s="59"/>
      <c r="ACO114" s="59"/>
      <c r="ACP114" s="59"/>
      <c r="ACQ114" s="59"/>
      <c r="ACR114" s="59"/>
      <c r="ACS114" s="59"/>
      <c r="ACT114" s="59"/>
      <c r="ACU114" s="59"/>
      <c r="ACV114" s="59"/>
      <c r="ACW114" s="59"/>
      <c r="ACX114" s="59"/>
      <c r="ACY114" s="59"/>
      <c r="ACZ114" s="59"/>
      <c r="ADA114" s="59"/>
      <c r="ADB114" s="59"/>
      <c r="ADC114" s="59"/>
      <c r="ADD114" s="59"/>
      <c r="ADE114" s="59"/>
      <c r="ADF114" s="59"/>
      <c r="ADG114" s="59"/>
      <c r="ADH114" s="59"/>
      <c r="ADI114" s="59"/>
      <c r="ADJ114" s="59"/>
      <c r="ADK114" s="59"/>
      <c r="ADL114" s="59"/>
      <c r="ADM114" s="59"/>
      <c r="ADN114" s="59"/>
      <c r="ADO114" s="59"/>
      <c r="ADP114" s="59"/>
      <c r="ADQ114" s="59"/>
      <c r="ADR114" s="59"/>
      <c r="ADS114" s="59"/>
      <c r="ADT114" s="59"/>
      <c r="ADU114" s="59"/>
      <c r="ADV114" s="59"/>
      <c r="ADW114" s="59"/>
      <c r="ADX114" s="59"/>
      <c r="ADY114" s="59"/>
      <c r="ADZ114" s="59"/>
      <c r="AEA114" s="59"/>
      <c r="AEB114" s="59"/>
      <c r="AEC114" s="59"/>
      <c r="AED114" s="59"/>
      <c r="AEE114" s="59"/>
      <c r="AEF114" s="59"/>
      <c r="AEG114" s="59"/>
      <c r="AEH114" s="59"/>
      <c r="AEI114" s="59"/>
      <c r="AEJ114" s="59"/>
      <c r="AEK114" s="59"/>
      <c r="AEL114" s="59"/>
      <c r="AEM114" s="59"/>
      <c r="AEN114" s="59"/>
      <c r="AEO114" s="59"/>
      <c r="AEP114" s="59"/>
      <c r="AEQ114" s="59"/>
      <c r="AER114" s="59"/>
      <c r="AES114" s="59"/>
      <c r="AET114" s="59"/>
      <c r="AEU114" s="59"/>
      <c r="AEV114" s="59"/>
      <c r="AEW114" s="59"/>
      <c r="AEX114" s="59"/>
      <c r="AEY114" s="59"/>
      <c r="AEZ114" s="59"/>
      <c r="AFA114" s="59"/>
      <c r="AFB114" s="59"/>
      <c r="AFC114" s="59"/>
      <c r="AFD114" s="59"/>
      <c r="AFE114" s="59"/>
      <c r="AFF114" s="59"/>
      <c r="AFG114" s="59"/>
      <c r="AFH114" s="59"/>
      <c r="AFI114" s="59"/>
      <c r="AFJ114" s="59"/>
      <c r="AFK114" s="59"/>
      <c r="AFL114" s="59"/>
      <c r="AFM114" s="59"/>
      <c r="AFN114" s="59"/>
      <c r="AFO114" s="59"/>
      <c r="AFP114" s="59"/>
      <c r="AFQ114" s="59"/>
      <c r="AFR114" s="59"/>
      <c r="AFS114" s="59"/>
      <c r="AFT114" s="59"/>
      <c r="AFU114" s="59"/>
      <c r="AFV114" s="59"/>
      <c r="AFW114" s="59"/>
      <c r="AFX114" s="59"/>
      <c r="AFY114" s="59"/>
      <c r="AFZ114" s="59"/>
      <c r="AGA114" s="59"/>
      <c r="AGB114" s="59"/>
      <c r="AGC114" s="59"/>
      <c r="AGD114" s="59"/>
      <c r="AGE114" s="59"/>
      <c r="AGF114" s="59"/>
      <c r="AGG114" s="59"/>
      <c r="AGH114" s="59"/>
      <c r="AGI114" s="59"/>
      <c r="AGJ114" s="59"/>
      <c r="AGK114" s="59"/>
      <c r="AGL114" s="59"/>
      <c r="AGM114" s="59"/>
      <c r="AGN114" s="59"/>
      <c r="AGO114" s="59"/>
      <c r="AGP114" s="59"/>
      <c r="AGQ114" s="59"/>
      <c r="AGR114" s="59"/>
      <c r="AGS114" s="59"/>
      <c r="AGT114" s="59"/>
      <c r="AGU114" s="59"/>
      <c r="AGV114" s="59"/>
      <c r="AGW114" s="59"/>
      <c r="AGX114" s="59"/>
      <c r="AGY114" s="59"/>
      <c r="AGZ114" s="59"/>
      <c r="AHA114" s="59"/>
      <c r="AHB114" s="59"/>
      <c r="AHC114" s="59"/>
      <c r="AHD114" s="59"/>
      <c r="AHE114" s="59"/>
      <c r="AHF114" s="59"/>
      <c r="AHG114" s="59"/>
      <c r="AHH114" s="59"/>
      <c r="AHI114" s="59"/>
      <c r="AHJ114" s="59"/>
      <c r="AHK114" s="59"/>
      <c r="AHL114" s="59"/>
      <c r="AHM114" s="59"/>
      <c r="AHN114" s="59"/>
      <c r="AHO114" s="59"/>
      <c r="AHP114" s="59"/>
      <c r="AHQ114" s="59"/>
      <c r="AHR114" s="59"/>
      <c r="AHS114" s="59"/>
      <c r="AHT114" s="59"/>
      <c r="AHU114" s="59"/>
      <c r="AHV114" s="59"/>
      <c r="AHW114" s="59"/>
      <c r="AHX114" s="59"/>
      <c r="AHY114" s="59"/>
      <c r="AHZ114" s="59"/>
      <c r="AIA114" s="59"/>
      <c r="AIB114" s="59"/>
      <c r="AIC114" s="59"/>
      <c r="AID114" s="59"/>
      <c r="AIE114" s="59"/>
      <c r="AIF114" s="59"/>
      <c r="AIG114" s="59"/>
      <c r="AIH114" s="59"/>
      <c r="AII114" s="59"/>
      <c r="AIJ114" s="59"/>
      <c r="AIK114" s="59"/>
      <c r="AIL114" s="59"/>
      <c r="AIM114" s="59"/>
      <c r="AIN114" s="59"/>
      <c r="AIO114" s="59"/>
      <c r="AIP114" s="59"/>
      <c r="AIQ114" s="59"/>
      <c r="AIR114" s="59"/>
      <c r="AIS114" s="59"/>
      <c r="AIT114" s="59"/>
      <c r="AIU114" s="59"/>
      <c r="AIV114" s="59"/>
      <c r="AIW114" s="59"/>
      <c r="AIX114" s="59"/>
      <c r="AIY114" s="59"/>
      <c r="AIZ114" s="59"/>
      <c r="AJA114" s="59"/>
      <c r="AJB114" s="59"/>
      <c r="AJC114" s="59"/>
      <c r="AJD114" s="59"/>
      <c r="AJE114" s="59"/>
      <c r="AJF114" s="59"/>
      <c r="AJG114" s="59"/>
      <c r="AJH114" s="59"/>
      <c r="AJI114" s="59"/>
      <c r="AJJ114" s="59"/>
      <c r="AJK114" s="59"/>
      <c r="AJL114" s="59"/>
      <c r="AJM114" s="59"/>
      <c r="AJN114" s="59"/>
      <c r="AJO114" s="59"/>
      <c r="AJP114" s="59"/>
      <c r="AJQ114" s="59"/>
      <c r="AJR114" s="59"/>
      <c r="AJS114" s="59"/>
      <c r="AJT114" s="59"/>
      <c r="AJU114" s="59"/>
      <c r="AJV114" s="59"/>
      <c r="AJW114" s="59"/>
      <c r="AJX114" s="59"/>
      <c r="AJY114" s="59"/>
      <c r="AJZ114" s="59"/>
      <c r="AKA114" s="59"/>
      <c r="AKB114" s="59"/>
      <c r="AKC114" s="59"/>
      <c r="AKD114" s="59"/>
      <c r="AKE114" s="59"/>
      <c r="AKF114" s="59"/>
      <c r="AKG114" s="59"/>
      <c r="AKH114" s="59"/>
      <c r="AKI114" s="59"/>
      <c r="AKJ114" s="59"/>
      <c r="AKK114" s="59"/>
      <c r="AKL114" s="59"/>
      <c r="AKM114" s="59"/>
      <c r="AKN114" s="59"/>
      <c r="AKO114" s="59"/>
      <c r="AKP114" s="59"/>
      <c r="AKQ114" s="59"/>
      <c r="AKR114" s="59"/>
      <c r="AKS114" s="59"/>
      <c r="AKT114" s="59"/>
      <c r="AKU114" s="59"/>
      <c r="AKV114" s="59"/>
      <c r="AKW114" s="59"/>
      <c r="AKX114" s="59"/>
      <c r="AKY114" s="59"/>
      <c r="AKZ114" s="59"/>
      <c r="ALA114" s="59"/>
      <c r="ALB114" s="59"/>
      <c r="ALC114" s="59"/>
      <c r="ALD114" s="59"/>
      <c r="ALE114" s="59"/>
      <c r="ALF114" s="59"/>
      <c r="ALG114" s="59"/>
      <c r="ALH114" s="59"/>
      <c r="ALI114" s="59"/>
      <c r="ALJ114" s="59"/>
      <c r="ALK114" s="59"/>
      <c r="ALL114" s="59"/>
      <c r="ALM114" s="59"/>
      <c r="ALN114" s="59"/>
      <c r="ALO114" s="59"/>
      <c r="ALP114" s="59"/>
      <c r="ALQ114" s="59"/>
      <c r="ALR114" s="59"/>
      <c r="ALS114" s="59"/>
      <c r="ALT114" s="59"/>
      <c r="ALU114" s="59"/>
      <c r="ALV114" s="59"/>
      <c r="ALW114" s="59"/>
      <c r="ALX114" s="59"/>
      <c r="ALY114" s="59"/>
    </row>
    <row r="115" spans="1:1013" s="58" customFormat="1" x14ac:dyDescent="0.15">
      <c r="A115" s="56"/>
      <c r="B115" s="56"/>
      <c r="C115" s="4"/>
      <c r="D115" s="5"/>
      <c r="E115" s="4"/>
      <c r="F115" s="8"/>
      <c r="G115" s="64"/>
      <c r="H115" s="64"/>
      <c r="I115" s="64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5"/>
      <c r="AC115" s="8"/>
      <c r="AD115" s="8"/>
      <c r="AE115" s="8"/>
      <c r="AF115" s="8"/>
      <c r="AG115" s="8"/>
      <c r="AH115" s="8"/>
      <c r="AI115" s="8"/>
      <c r="AJ115" s="8"/>
      <c r="AK115" s="2"/>
      <c r="AL115" s="56"/>
      <c r="AM115" s="56"/>
      <c r="AN115" s="4"/>
      <c r="AO115" s="5"/>
      <c r="AP115" s="4"/>
      <c r="AQ115" s="5"/>
      <c r="AR115" s="4"/>
      <c r="AS115" s="5"/>
      <c r="AT115" s="5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7"/>
      <c r="IJ115" s="57"/>
      <c r="IK115" s="57"/>
      <c r="IL115" s="57"/>
      <c r="IM115" s="57"/>
      <c r="IN115" s="57"/>
      <c r="IO115" s="57"/>
      <c r="IP115" s="57"/>
      <c r="IQ115" s="57"/>
      <c r="IR115" s="57"/>
      <c r="IS115" s="57"/>
      <c r="IT115" s="57"/>
      <c r="IU115" s="59"/>
      <c r="IV115" s="59"/>
      <c r="IW115" s="59"/>
      <c r="IX115" s="59"/>
      <c r="IY115" s="59"/>
      <c r="IZ115" s="59"/>
      <c r="JA115" s="59"/>
      <c r="JB115" s="59"/>
      <c r="JC115" s="59"/>
      <c r="JD115" s="59"/>
      <c r="JE115" s="59"/>
      <c r="JF115" s="59"/>
      <c r="JG115" s="59"/>
      <c r="JH115" s="59"/>
      <c r="JI115" s="59"/>
      <c r="JJ115" s="59"/>
      <c r="JK115" s="59"/>
      <c r="JL115" s="59"/>
      <c r="JM115" s="59"/>
      <c r="JN115" s="59"/>
      <c r="JO115" s="59"/>
      <c r="JP115" s="59"/>
      <c r="JQ115" s="59"/>
      <c r="JR115" s="59"/>
      <c r="JS115" s="59"/>
      <c r="JT115" s="59"/>
      <c r="JU115" s="59"/>
      <c r="JV115" s="59"/>
      <c r="JW115" s="59"/>
      <c r="JX115" s="59"/>
      <c r="JY115" s="59"/>
      <c r="JZ115" s="59"/>
      <c r="KA115" s="59"/>
      <c r="KB115" s="59"/>
      <c r="KC115" s="59"/>
      <c r="KD115" s="59"/>
      <c r="KE115" s="59"/>
      <c r="KF115" s="59"/>
      <c r="KG115" s="59"/>
      <c r="KH115" s="59"/>
      <c r="KI115" s="59"/>
      <c r="KJ115" s="59"/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L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D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  <c r="RV115" s="59"/>
      <c r="RW115" s="59"/>
      <c r="RX115" s="59"/>
      <c r="RY115" s="59"/>
      <c r="RZ115" s="59"/>
      <c r="SA115" s="59"/>
      <c r="SB115" s="59"/>
      <c r="SC115" s="59"/>
      <c r="SD115" s="59"/>
      <c r="SE115" s="59"/>
      <c r="SF115" s="59"/>
      <c r="SG115" s="59"/>
      <c r="SH115" s="59"/>
      <c r="SI115" s="59"/>
      <c r="SJ115" s="59"/>
      <c r="SK115" s="59"/>
      <c r="SL115" s="59"/>
      <c r="SM115" s="59"/>
      <c r="SN115" s="59"/>
      <c r="SO115" s="59"/>
      <c r="SP115" s="59"/>
      <c r="SQ115" s="59"/>
      <c r="SR115" s="59"/>
      <c r="SS115" s="59"/>
      <c r="ST115" s="59"/>
      <c r="SU115" s="59"/>
      <c r="SV115" s="59"/>
      <c r="SW115" s="59"/>
      <c r="SX115" s="59"/>
      <c r="SY115" s="59"/>
      <c r="SZ115" s="59"/>
      <c r="TA115" s="59"/>
      <c r="TB115" s="59"/>
      <c r="TC115" s="59"/>
      <c r="TD115" s="59"/>
      <c r="TE115" s="59"/>
      <c r="TF115" s="59"/>
      <c r="TG115" s="59"/>
      <c r="TH115" s="59"/>
      <c r="TI115" s="59"/>
      <c r="TJ115" s="59"/>
      <c r="TK115" s="59"/>
      <c r="TL115" s="59"/>
      <c r="TM115" s="59"/>
      <c r="TN115" s="59"/>
      <c r="TO115" s="59"/>
      <c r="TP115" s="59"/>
      <c r="TQ115" s="59"/>
      <c r="TR115" s="59"/>
      <c r="TS115" s="59"/>
      <c r="TT115" s="59"/>
      <c r="TU115" s="59"/>
      <c r="TV115" s="59"/>
      <c r="TW115" s="59"/>
      <c r="TX115" s="59"/>
      <c r="TY115" s="59"/>
      <c r="TZ115" s="59"/>
      <c r="UA115" s="59"/>
      <c r="UB115" s="59"/>
      <c r="UC115" s="59"/>
      <c r="UD115" s="59"/>
      <c r="UE115" s="59"/>
      <c r="UF115" s="59"/>
      <c r="UG115" s="59"/>
      <c r="UH115" s="59"/>
      <c r="UI115" s="59"/>
      <c r="UJ115" s="59"/>
      <c r="UK115" s="59"/>
      <c r="UL115" s="59"/>
      <c r="UM115" s="59"/>
      <c r="UN115" s="59"/>
      <c r="UO115" s="59"/>
      <c r="UP115" s="59"/>
      <c r="UQ115" s="59"/>
      <c r="UR115" s="59"/>
      <c r="US115" s="59"/>
      <c r="UT115" s="59"/>
      <c r="UU115" s="59"/>
      <c r="UV115" s="59"/>
      <c r="UW115" s="59"/>
      <c r="UX115" s="59"/>
      <c r="UY115" s="59"/>
      <c r="UZ115" s="59"/>
      <c r="VA115" s="59"/>
      <c r="VB115" s="59"/>
      <c r="VC115" s="59"/>
      <c r="VD115" s="59"/>
      <c r="VE115" s="59"/>
      <c r="VF115" s="59"/>
      <c r="VG115" s="59"/>
      <c r="VH115" s="59"/>
      <c r="VI115" s="59"/>
      <c r="VJ115" s="59"/>
      <c r="VK115" s="59"/>
      <c r="VL115" s="59"/>
      <c r="VM115" s="59"/>
      <c r="VN115" s="59"/>
      <c r="VO115" s="59"/>
      <c r="VP115" s="59"/>
      <c r="VQ115" s="59"/>
      <c r="VR115" s="59"/>
      <c r="VS115" s="59"/>
      <c r="VT115" s="59"/>
      <c r="VU115" s="59"/>
      <c r="VV115" s="59"/>
      <c r="VW115" s="59"/>
      <c r="VX115" s="59"/>
      <c r="VY115" s="59"/>
      <c r="VZ115" s="59"/>
      <c r="WA115" s="59"/>
      <c r="WB115" s="59"/>
      <c r="WC115" s="59"/>
      <c r="WD115" s="59"/>
      <c r="WE115" s="59"/>
      <c r="WF115" s="59"/>
      <c r="WG115" s="59"/>
      <c r="WH115" s="59"/>
      <c r="WI115" s="59"/>
      <c r="WJ115" s="59"/>
      <c r="WK115" s="59"/>
      <c r="WL115" s="59"/>
      <c r="WM115" s="59"/>
      <c r="WN115" s="59"/>
      <c r="WO115" s="59"/>
      <c r="WP115" s="59"/>
      <c r="WQ115" s="59"/>
      <c r="WR115" s="59"/>
      <c r="WS115" s="59"/>
      <c r="WT115" s="59"/>
      <c r="WU115" s="59"/>
      <c r="WV115" s="59"/>
      <c r="WW115" s="59"/>
      <c r="WX115" s="59"/>
      <c r="WY115" s="59"/>
      <c r="WZ115" s="59"/>
      <c r="XA115" s="59"/>
      <c r="XB115" s="59"/>
      <c r="XC115" s="59"/>
      <c r="XD115" s="59"/>
      <c r="XE115" s="59"/>
      <c r="XF115" s="59"/>
      <c r="XG115" s="59"/>
      <c r="XH115" s="59"/>
      <c r="XI115" s="59"/>
      <c r="XJ115" s="59"/>
      <c r="XK115" s="59"/>
      <c r="XL115" s="59"/>
      <c r="XM115" s="59"/>
      <c r="XN115" s="59"/>
      <c r="XO115" s="59"/>
      <c r="XP115" s="59"/>
      <c r="XQ115" s="59"/>
      <c r="XR115" s="59"/>
      <c r="XS115" s="59"/>
      <c r="XT115" s="59"/>
      <c r="XU115" s="59"/>
      <c r="XV115" s="59"/>
      <c r="XW115" s="59"/>
      <c r="XX115" s="59"/>
      <c r="XY115" s="59"/>
      <c r="XZ115" s="59"/>
      <c r="YA115" s="59"/>
      <c r="YB115" s="59"/>
      <c r="YC115" s="59"/>
      <c r="YD115" s="59"/>
      <c r="YE115" s="59"/>
      <c r="YF115" s="59"/>
      <c r="YG115" s="59"/>
      <c r="YH115" s="59"/>
      <c r="YI115" s="59"/>
      <c r="YJ115" s="59"/>
      <c r="YK115" s="59"/>
      <c r="YL115" s="59"/>
      <c r="YM115" s="59"/>
      <c r="YN115" s="59"/>
      <c r="YO115" s="59"/>
      <c r="YP115" s="59"/>
      <c r="YQ115" s="59"/>
      <c r="YR115" s="59"/>
      <c r="YS115" s="59"/>
      <c r="YT115" s="59"/>
      <c r="YU115" s="59"/>
      <c r="YV115" s="59"/>
      <c r="YW115" s="59"/>
      <c r="YX115" s="59"/>
      <c r="YY115" s="59"/>
      <c r="YZ115" s="59"/>
      <c r="ZA115" s="59"/>
      <c r="ZB115" s="59"/>
      <c r="ZC115" s="59"/>
      <c r="ZD115" s="59"/>
      <c r="ZE115" s="59"/>
      <c r="ZF115" s="59"/>
      <c r="ZG115" s="59"/>
      <c r="ZH115" s="59"/>
      <c r="ZI115" s="59"/>
      <c r="ZJ115" s="59"/>
      <c r="ZK115" s="59"/>
      <c r="ZL115" s="59"/>
      <c r="ZM115" s="59"/>
      <c r="ZN115" s="59"/>
      <c r="ZO115" s="59"/>
      <c r="ZP115" s="59"/>
      <c r="ZQ115" s="59"/>
      <c r="ZR115" s="59"/>
      <c r="ZS115" s="59"/>
      <c r="ZT115" s="59"/>
      <c r="ZU115" s="59"/>
      <c r="ZV115" s="59"/>
      <c r="ZW115" s="59"/>
      <c r="ZX115" s="59"/>
      <c r="ZY115" s="59"/>
      <c r="ZZ115" s="59"/>
      <c r="AAA115" s="59"/>
      <c r="AAB115" s="59"/>
      <c r="AAC115" s="59"/>
      <c r="AAD115" s="59"/>
      <c r="AAE115" s="59"/>
      <c r="AAF115" s="59"/>
      <c r="AAG115" s="59"/>
      <c r="AAH115" s="59"/>
      <c r="AAI115" s="59"/>
      <c r="AAJ115" s="59"/>
      <c r="AAK115" s="59"/>
      <c r="AAL115" s="59"/>
      <c r="AAM115" s="59"/>
      <c r="AAN115" s="59"/>
      <c r="AAO115" s="59"/>
      <c r="AAP115" s="59"/>
      <c r="AAQ115" s="59"/>
      <c r="AAR115" s="59"/>
      <c r="AAS115" s="59"/>
      <c r="AAT115" s="59"/>
      <c r="AAU115" s="59"/>
      <c r="AAV115" s="59"/>
      <c r="AAW115" s="59"/>
      <c r="AAX115" s="59"/>
      <c r="AAY115" s="59"/>
      <c r="AAZ115" s="59"/>
      <c r="ABA115" s="59"/>
      <c r="ABB115" s="59"/>
      <c r="ABC115" s="59"/>
      <c r="ABD115" s="59"/>
      <c r="ABE115" s="59"/>
      <c r="ABF115" s="59"/>
      <c r="ABG115" s="59"/>
      <c r="ABH115" s="59"/>
      <c r="ABI115" s="59"/>
      <c r="ABJ115" s="59"/>
      <c r="ABK115" s="59"/>
      <c r="ABL115" s="59"/>
      <c r="ABM115" s="59"/>
      <c r="ABN115" s="59"/>
      <c r="ABO115" s="59"/>
      <c r="ABP115" s="59"/>
      <c r="ABQ115" s="59"/>
      <c r="ABR115" s="59"/>
      <c r="ABS115" s="59"/>
      <c r="ABT115" s="59"/>
      <c r="ABU115" s="59"/>
      <c r="ABV115" s="59"/>
      <c r="ABW115" s="59"/>
      <c r="ABX115" s="59"/>
      <c r="ABY115" s="59"/>
      <c r="ABZ115" s="59"/>
      <c r="ACA115" s="59"/>
      <c r="ACB115" s="59"/>
      <c r="ACC115" s="59"/>
      <c r="ACD115" s="59"/>
      <c r="ACE115" s="59"/>
      <c r="ACF115" s="59"/>
      <c r="ACG115" s="59"/>
      <c r="ACH115" s="59"/>
      <c r="ACI115" s="59"/>
      <c r="ACJ115" s="59"/>
      <c r="ACK115" s="59"/>
      <c r="ACL115" s="59"/>
      <c r="ACM115" s="59"/>
      <c r="ACN115" s="59"/>
      <c r="ACO115" s="59"/>
      <c r="ACP115" s="59"/>
      <c r="ACQ115" s="59"/>
      <c r="ACR115" s="59"/>
      <c r="ACS115" s="59"/>
      <c r="ACT115" s="59"/>
      <c r="ACU115" s="59"/>
      <c r="ACV115" s="59"/>
      <c r="ACW115" s="59"/>
      <c r="ACX115" s="59"/>
      <c r="ACY115" s="59"/>
      <c r="ACZ115" s="59"/>
      <c r="ADA115" s="59"/>
      <c r="ADB115" s="59"/>
      <c r="ADC115" s="59"/>
      <c r="ADD115" s="59"/>
      <c r="ADE115" s="59"/>
      <c r="ADF115" s="59"/>
      <c r="ADG115" s="59"/>
      <c r="ADH115" s="59"/>
      <c r="ADI115" s="59"/>
      <c r="ADJ115" s="59"/>
      <c r="ADK115" s="59"/>
      <c r="ADL115" s="59"/>
      <c r="ADM115" s="59"/>
      <c r="ADN115" s="59"/>
      <c r="ADO115" s="59"/>
      <c r="ADP115" s="59"/>
      <c r="ADQ115" s="59"/>
      <c r="ADR115" s="59"/>
      <c r="ADS115" s="59"/>
      <c r="ADT115" s="59"/>
      <c r="ADU115" s="59"/>
      <c r="ADV115" s="59"/>
      <c r="ADW115" s="59"/>
      <c r="ADX115" s="59"/>
      <c r="ADY115" s="59"/>
      <c r="ADZ115" s="59"/>
      <c r="AEA115" s="59"/>
      <c r="AEB115" s="59"/>
      <c r="AEC115" s="59"/>
      <c r="AED115" s="59"/>
      <c r="AEE115" s="59"/>
      <c r="AEF115" s="59"/>
      <c r="AEG115" s="59"/>
      <c r="AEH115" s="59"/>
      <c r="AEI115" s="59"/>
      <c r="AEJ115" s="59"/>
      <c r="AEK115" s="59"/>
      <c r="AEL115" s="59"/>
      <c r="AEM115" s="59"/>
      <c r="AEN115" s="59"/>
      <c r="AEO115" s="59"/>
      <c r="AEP115" s="59"/>
      <c r="AEQ115" s="59"/>
      <c r="AER115" s="59"/>
      <c r="AES115" s="59"/>
      <c r="AET115" s="59"/>
      <c r="AEU115" s="59"/>
      <c r="AEV115" s="59"/>
      <c r="AEW115" s="59"/>
      <c r="AEX115" s="59"/>
      <c r="AEY115" s="59"/>
      <c r="AEZ115" s="59"/>
      <c r="AFA115" s="59"/>
      <c r="AFB115" s="59"/>
      <c r="AFC115" s="59"/>
      <c r="AFD115" s="59"/>
      <c r="AFE115" s="59"/>
      <c r="AFF115" s="59"/>
      <c r="AFG115" s="59"/>
      <c r="AFH115" s="59"/>
      <c r="AFI115" s="59"/>
      <c r="AFJ115" s="59"/>
      <c r="AFK115" s="59"/>
      <c r="AFL115" s="59"/>
      <c r="AFM115" s="59"/>
      <c r="AFN115" s="59"/>
      <c r="AFO115" s="59"/>
      <c r="AFP115" s="59"/>
      <c r="AFQ115" s="59"/>
      <c r="AFR115" s="59"/>
      <c r="AFS115" s="59"/>
      <c r="AFT115" s="59"/>
      <c r="AFU115" s="59"/>
      <c r="AFV115" s="59"/>
      <c r="AFW115" s="59"/>
      <c r="AFX115" s="59"/>
      <c r="AFY115" s="59"/>
      <c r="AFZ115" s="59"/>
      <c r="AGA115" s="59"/>
      <c r="AGB115" s="59"/>
      <c r="AGC115" s="59"/>
      <c r="AGD115" s="59"/>
      <c r="AGE115" s="59"/>
      <c r="AGF115" s="59"/>
      <c r="AGG115" s="59"/>
      <c r="AGH115" s="59"/>
      <c r="AGI115" s="59"/>
      <c r="AGJ115" s="59"/>
      <c r="AGK115" s="59"/>
      <c r="AGL115" s="59"/>
      <c r="AGM115" s="59"/>
      <c r="AGN115" s="59"/>
      <c r="AGO115" s="59"/>
      <c r="AGP115" s="59"/>
      <c r="AGQ115" s="59"/>
      <c r="AGR115" s="59"/>
      <c r="AGS115" s="59"/>
      <c r="AGT115" s="59"/>
      <c r="AGU115" s="59"/>
      <c r="AGV115" s="59"/>
      <c r="AGW115" s="59"/>
      <c r="AGX115" s="59"/>
      <c r="AGY115" s="59"/>
      <c r="AGZ115" s="59"/>
      <c r="AHA115" s="59"/>
      <c r="AHB115" s="59"/>
      <c r="AHC115" s="59"/>
      <c r="AHD115" s="59"/>
      <c r="AHE115" s="59"/>
      <c r="AHF115" s="59"/>
      <c r="AHG115" s="59"/>
      <c r="AHH115" s="59"/>
      <c r="AHI115" s="59"/>
      <c r="AHJ115" s="59"/>
      <c r="AHK115" s="59"/>
      <c r="AHL115" s="59"/>
      <c r="AHM115" s="59"/>
      <c r="AHN115" s="59"/>
      <c r="AHO115" s="59"/>
      <c r="AHP115" s="59"/>
      <c r="AHQ115" s="59"/>
      <c r="AHR115" s="59"/>
      <c r="AHS115" s="59"/>
      <c r="AHT115" s="59"/>
      <c r="AHU115" s="59"/>
      <c r="AHV115" s="59"/>
      <c r="AHW115" s="59"/>
      <c r="AHX115" s="59"/>
      <c r="AHY115" s="59"/>
      <c r="AHZ115" s="59"/>
      <c r="AIA115" s="59"/>
      <c r="AIB115" s="59"/>
      <c r="AIC115" s="59"/>
      <c r="AID115" s="59"/>
      <c r="AIE115" s="59"/>
      <c r="AIF115" s="59"/>
      <c r="AIG115" s="59"/>
      <c r="AIH115" s="59"/>
      <c r="AII115" s="59"/>
      <c r="AIJ115" s="59"/>
      <c r="AIK115" s="59"/>
      <c r="AIL115" s="59"/>
      <c r="AIM115" s="59"/>
      <c r="AIN115" s="59"/>
      <c r="AIO115" s="59"/>
      <c r="AIP115" s="59"/>
      <c r="AIQ115" s="59"/>
      <c r="AIR115" s="59"/>
      <c r="AIS115" s="59"/>
      <c r="AIT115" s="59"/>
      <c r="AIU115" s="59"/>
      <c r="AIV115" s="59"/>
      <c r="AIW115" s="59"/>
      <c r="AIX115" s="59"/>
      <c r="AIY115" s="59"/>
      <c r="AIZ115" s="59"/>
      <c r="AJA115" s="59"/>
      <c r="AJB115" s="59"/>
      <c r="AJC115" s="59"/>
      <c r="AJD115" s="59"/>
      <c r="AJE115" s="59"/>
      <c r="AJF115" s="59"/>
      <c r="AJG115" s="59"/>
      <c r="AJH115" s="59"/>
      <c r="AJI115" s="59"/>
      <c r="AJJ115" s="59"/>
      <c r="AJK115" s="59"/>
      <c r="AJL115" s="59"/>
      <c r="AJM115" s="59"/>
      <c r="AJN115" s="59"/>
      <c r="AJO115" s="59"/>
      <c r="AJP115" s="59"/>
      <c r="AJQ115" s="59"/>
      <c r="AJR115" s="59"/>
      <c r="AJS115" s="59"/>
      <c r="AJT115" s="59"/>
      <c r="AJU115" s="59"/>
      <c r="AJV115" s="59"/>
      <c r="AJW115" s="59"/>
      <c r="AJX115" s="59"/>
      <c r="AJY115" s="59"/>
      <c r="AJZ115" s="59"/>
      <c r="AKA115" s="59"/>
      <c r="AKB115" s="59"/>
      <c r="AKC115" s="59"/>
      <c r="AKD115" s="59"/>
      <c r="AKE115" s="59"/>
      <c r="AKF115" s="59"/>
      <c r="AKG115" s="59"/>
      <c r="AKH115" s="59"/>
      <c r="AKI115" s="59"/>
      <c r="AKJ115" s="59"/>
      <c r="AKK115" s="59"/>
      <c r="AKL115" s="59"/>
      <c r="AKM115" s="59"/>
      <c r="AKN115" s="59"/>
      <c r="AKO115" s="59"/>
      <c r="AKP115" s="59"/>
      <c r="AKQ115" s="59"/>
      <c r="AKR115" s="59"/>
      <c r="AKS115" s="59"/>
      <c r="AKT115" s="59"/>
      <c r="AKU115" s="59"/>
      <c r="AKV115" s="59"/>
      <c r="AKW115" s="59"/>
      <c r="AKX115" s="59"/>
      <c r="AKY115" s="59"/>
      <c r="AKZ115" s="59"/>
      <c r="ALA115" s="59"/>
      <c r="ALB115" s="59"/>
      <c r="ALC115" s="59"/>
      <c r="ALD115" s="59"/>
      <c r="ALE115" s="59"/>
      <c r="ALF115" s="59"/>
      <c r="ALG115" s="59"/>
      <c r="ALH115" s="59"/>
      <c r="ALI115" s="59"/>
      <c r="ALJ115" s="59"/>
      <c r="ALK115" s="59"/>
      <c r="ALL115" s="59"/>
      <c r="ALM115" s="59"/>
      <c r="ALN115" s="59"/>
      <c r="ALO115" s="59"/>
      <c r="ALP115" s="59"/>
      <c r="ALQ115" s="59"/>
      <c r="ALR115" s="59"/>
      <c r="ALS115" s="59"/>
      <c r="ALT115" s="59"/>
      <c r="ALU115" s="59"/>
      <c r="ALV115" s="59"/>
      <c r="ALW115" s="59"/>
      <c r="ALX115" s="59"/>
      <c r="ALY115" s="59"/>
    </row>
    <row r="116" spans="1:1013" s="58" customFormat="1" x14ac:dyDescent="0.15">
      <c r="A116" s="56"/>
      <c r="B116" s="56"/>
      <c r="C116" s="4"/>
      <c r="D116" s="5"/>
      <c r="E116" s="4"/>
      <c r="F116" s="8"/>
      <c r="G116" s="64"/>
      <c r="H116" s="64"/>
      <c r="I116" s="64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2"/>
      <c r="AC116" s="56"/>
      <c r="AD116" s="56"/>
      <c r="AE116" s="4"/>
      <c r="AF116" s="5"/>
      <c r="AG116" s="4"/>
      <c r="AH116" s="5"/>
      <c r="AI116" s="4"/>
      <c r="AJ116" s="5"/>
      <c r="AK116" s="5"/>
      <c r="AL116" s="2"/>
      <c r="AM116" s="56"/>
      <c r="AN116" s="56"/>
      <c r="AO116" s="4"/>
      <c r="AP116" s="5"/>
      <c r="AQ116" s="4"/>
      <c r="AR116" s="5"/>
      <c r="AS116" s="4"/>
      <c r="AT116" s="5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  <c r="IT116" s="57"/>
      <c r="IU116" s="59"/>
      <c r="IV116" s="59"/>
      <c r="IW116" s="59"/>
      <c r="IX116" s="59"/>
      <c r="IY116" s="59"/>
      <c r="IZ116" s="59"/>
      <c r="JA116" s="59"/>
      <c r="JB116" s="59"/>
      <c r="JC116" s="59"/>
      <c r="JD116" s="59"/>
      <c r="JE116" s="59"/>
      <c r="JF116" s="59"/>
      <c r="JG116" s="59"/>
      <c r="JH116" s="59"/>
      <c r="JI116" s="59"/>
      <c r="JJ116" s="59"/>
      <c r="JK116" s="59"/>
      <c r="JL116" s="59"/>
      <c r="JM116" s="59"/>
      <c r="JN116" s="59"/>
      <c r="JO116" s="59"/>
      <c r="JP116" s="59"/>
      <c r="JQ116" s="59"/>
      <c r="JR116" s="59"/>
      <c r="JS116" s="59"/>
      <c r="JT116" s="59"/>
      <c r="JU116" s="59"/>
      <c r="JV116" s="59"/>
      <c r="JW116" s="59"/>
      <c r="JX116" s="59"/>
      <c r="JY116" s="59"/>
      <c r="JZ116" s="59"/>
      <c r="KA116" s="59"/>
      <c r="KB116" s="59"/>
      <c r="KC116" s="59"/>
      <c r="KD116" s="59"/>
      <c r="KE116" s="59"/>
      <c r="KF116" s="59"/>
      <c r="KG116" s="59"/>
      <c r="KH116" s="59"/>
      <c r="KI116" s="59"/>
      <c r="KJ116" s="59"/>
      <c r="KK116" s="59"/>
      <c r="KL116" s="59"/>
      <c r="KM116" s="59"/>
      <c r="KN116" s="59"/>
      <c r="KO116" s="59"/>
      <c r="KP116" s="59"/>
      <c r="KQ116" s="59"/>
      <c r="KR116" s="59"/>
      <c r="KS116" s="59"/>
      <c r="KT116" s="59"/>
      <c r="KU116" s="59"/>
      <c r="KV116" s="59"/>
      <c r="KW116" s="59"/>
      <c r="KX116" s="59"/>
      <c r="KY116" s="59"/>
      <c r="KZ116" s="59"/>
      <c r="LA116" s="59"/>
      <c r="LB116" s="59"/>
      <c r="LC116" s="59"/>
      <c r="LD116" s="59"/>
      <c r="LE116" s="59"/>
      <c r="LF116" s="59"/>
      <c r="LG116" s="59"/>
      <c r="LH116" s="59"/>
      <c r="LI116" s="59"/>
      <c r="LJ116" s="59"/>
      <c r="LK116" s="59"/>
      <c r="LL116" s="59"/>
      <c r="LM116" s="59"/>
      <c r="LN116" s="59"/>
      <c r="LO116" s="59"/>
      <c r="LP116" s="59"/>
      <c r="LQ116" s="59"/>
      <c r="LR116" s="59"/>
      <c r="LS116" s="59"/>
      <c r="LT116" s="59"/>
      <c r="LU116" s="59"/>
      <c r="LV116" s="59"/>
      <c r="LW116" s="59"/>
      <c r="LX116" s="59"/>
      <c r="LY116" s="59"/>
      <c r="LZ116" s="59"/>
      <c r="MA116" s="59"/>
      <c r="MB116" s="59"/>
      <c r="MC116" s="59"/>
      <c r="MD116" s="59"/>
      <c r="ME116" s="59"/>
      <c r="MF116" s="59"/>
      <c r="MG116" s="59"/>
      <c r="MH116" s="59"/>
      <c r="MI116" s="59"/>
      <c r="MJ116" s="59"/>
      <c r="MK116" s="59"/>
      <c r="ML116" s="59"/>
      <c r="MM116" s="59"/>
      <c r="MN116" s="59"/>
      <c r="MO116" s="59"/>
      <c r="MP116" s="59"/>
      <c r="MQ116" s="59"/>
      <c r="MR116" s="59"/>
      <c r="MS116" s="59"/>
      <c r="MT116" s="59"/>
      <c r="MU116" s="59"/>
      <c r="MV116" s="59"/>
      <c r="MW116" s="59"/>
      <c r="MX116" s="59"/>
      <c r="MY116" s="59"/>
      <c r="MZ116" s="59"/>
      <c r="NA116" s="59"/>
      <c r="NB116" s="59"/>
      <c r="NC116" s="59"/>
      <c r="ND116" s="59"/>
      <c r="NE116" s="59"/>
      <c r="NF116" s="59"/>
      <c r="NG116" s="59"/>
      <c r="NH116" s="59"/>
      <c r="NI116" s="59"/>
      <c r="NJ116" s="59"/>
      <c r="NK116" s="59"/>
      <c r="NL116" s="59"/>
      <c r="NM116" s="59"/>
      <c r="NN116" s="59"/>
      <c r="NO116" s="59"/>
      <c r="NP116" s="59"/>
      <c r="NQ116" s="59"/>
      <c r="NR116" s="59"/>
      <c r="NS116" s="59"/>
      <c r="NT116" s="59"/>
      <c r="NU116" s="59"/>
      <c r="NV116" s="59"/>
      <c r="NW116" s="59"/>
      <c r="NX116" s="59"/>
      <c r="NY116" s="59"/>
      <c r="NZ116" s="59"/>
      <c r="OA116" s="59"/>
      <c r="OB116" s="59"/>
      <c r="OC116" s="59"/>
      <c r="OD116" s="59"/>
      <c r="OE116" s="59"/>
      <c r="OF116" s="59"/>
      <c r="OG116" s="59"/>
      <c r="OH116" s="59"/>
      <c r="OI116" s="59"/>
      <c r="OJ116" s="59"/>
      <c r="OK116" s="59"/>
      <c r="OL116" s="59"/>
      <c r="OM116" s="59"/>
      <c r="ON116" s="59"/>
      <c r="OO116" s="59"/>
      <c r="OP116" s="59"/>
      <c r="OQ116" s="59"/>
      <c r="OR116" s="59"/>
      <c r="OS116" s="59"/>
      <c r="OT116" s="59"/>
      <c r="OU116" s="59"/>
      <c r="OV116" s="59"/>
      <c r="OW116" s="59"/>
      <c r="OX116" s="59"/>
      <c r="OY116" s="59"/>
      <c r="OZ116" s="59"/>
      <c r="PA116" s="59"/>
      <c r="PB116" s="59"/>
      <c r="PC116" s="59"/>
      <c r="PD116" s="59"/>
      <c r="PE116" s="59"/>
      <c r="PF116" s="59"/>
      <c r="PG116" s="59"/>
      <c r="PH116" s="59"/>
      <c r="PI116" s="59"/>
      <c r="PJ116" s="59"/>
      <c r="PK116" s="59"/>
      <c r="PL116" s="59"/>
      <c r="PM116" s="59"/>
      <c r="PN116" s="59"/>
      <c r="PO116" s="59"/>
      <c r="PP116" s="59"/>
      <c r="PQ116" s="59"/>
      <c r="PR116" s="59"/>
      <c r="PS116" s="59"/>
      <c r="PT116" s="59"/>
      <c r="PU116" s="59"/>
      <c r="PV116" s="59"/>
      <c r="PW116" s="59"/>
      <c r="PX116" s="59"/>
      <c r="PY116" s="59"/>
      <c r="PZ116" s="59"/>
      <c r="QA116" s="59"/>
      <c r="QB116" s="59"/>
      <c r="QC116" s="59"/>
      <c r="QD116" s="59"/>
      <c r="QE116" s="59"/>
      <c r="QF116" s="59"/>
      <c r="QG116" s="59"/>
      <c r="QH116" s="59"/>
      <c r="QI116" s="59"/>
      <c r="QJ116" s="59"/>
      <c r="QK116" s="59"/>
      <c r="QL116" s="59"/>
      <c r="QM116" s="59"/>
      <c r="QN116" s="59"/>
      <c r="QO116" s="59"/>
      <c r="QP116" s="59"/>
      <c r="QQ116" s="59"/>
      <c r="QR116" s="59"/>
      <c r="QS116" s="59"/>
      <c r="QT116" s="59"/>
      <c r="QU116" s="59"/>
      <c r="QV116" s="59"/>
      <c r="QW116" s="59"/>
      <c r="QX116" s="59"/>
      <c r="QY116" s="59"/>
      <c r="QZ116" s="59"/>
      <c r="RA116" s="59"/>
      <c r="RB116" s="59"/>
      <c r="RC116" s="59"/>
      <c r="RD116" s="59"/>
      <c r="RE116" s="59"/>
      <c r="RF116" s="59"/>
      <c r="RG116" s="59"/>
      <c r="RH116" s="59"/>
      <c r="RI116" s="59"/>
      <c r="RJ116" s="59"/>
      <c r="RK116" s="59"/>
      <c r="RL116" s="59"/>
      <c r="RM116" s="59"/>
      <c r="RN116" s="59"/>
      <c r="RO116" s="59"/>
      <c r="RP116" s="59"/>
      <c r="RQ116" s="59"/>
      <c r="RR116" s="59"/>
      <c r="RS116" s="59"/>
      <c r="RT116" s="59"/>
      <c r="RU116" s="59"/>
      <c r="RV116" s="59"/>
      <c r="RW116" s="59"/>
      <c r="RX116" s="59"/>
      <c r="RY116" s="59"/>
      <c r="RZ116" s="59"/>
      <c r="SA116" s="59"/>
      <c r="SB116" s="59"/>
      <c r="SC116" s="59"/>
      <c r="SD116" s="59"/>
      <c r="SE116" s="59"/>
      <c r="SF116" s="59"/>
      <c r="SG116" s="59"/>
      <c r="SH116" s="59"/>
      <c r="SI116" s="59"/>
      <c r="SJ116" s="59"/>
      <c r="SK116" s="59"/>
      <c r="SL116" s="59"/>
      <c r="SM116" s="59"/>
      <c r="SN116" s="59"/>
      <c r="SO116" s="59"/>
      <c r="SP116" s="59"/>
      <c r="SQ116" s="59"/>
      <c r="SR116" s="59"/>
      <c r="SS116" s="59"/>
      <c r="ST116" s="59"/>
      <c r="SU116" s="59"/>
      <c r="SV116" s="59"/>
      <c r="SW116" s="59"/>
      <c r="SX116" s="59"/>
      <c r="SY116" s="59"/>
      <c r="SZ116" s="59"/>
      <c r="TA116" s="59"/>
      <c r="TB116" s="59"/>
      <c r="TC116" s="59"/>
      <c r="TD116" s="59"/>
      <c r="TE116" s="59"/>
      <c r="TF116" s="59"/>
      <c r="TG116" s="59"/>
      <c r="TH116" s="59"/>
      <c r="TI116" s="59"/>
      <c r="TJ116" s="59"/>
      <c r="TK116" s="59"/>
      <c r="TL116" s="59"/>
      <c r="TM116" s="59"/>
      <c r="TN116" s="59"/>
      <c r="TO116" s="59"/>
      <c r="TP116" s="59"/>
      <c r="TQ116" s="59"/>
      <c r="TR116" s="59"/>
      <c r="TS116" s="59"/>
      <c r="TT116" s="59"/>
      <c r="TU116" s="59"/>
      <c r="TV116" s="59"/>
      <c r="TW116" s="59"/>
      <c r="TX116" s="59"/>
      <c r="TY116" s="59"/>
      <c r="TZ116" s="59"/>
      <c r="UA116" s="59"/>
      <c r="UB116" s="59"/>
      <c r="UC116" s="59"/>
      <c r="UD116" s="59"/>
      <c r="UE116" s="59"/>
      <c r="UF116" s="59"/>
      <c r="UG116" s="59"/>
      <c r="UH116" s="59"/>
      <c r="UI116" s="59"/>
      <c r="UJ116" s="59"/>
      <c r="UK116" s="59"/>
      <c r="UL116" s="59"/>
      <c r="UM116" s="59"/>
      <c r="UN116" s="59"/>
      <c r="UO116" s="59"/>
      <c r="UP116" s="59"/>
      <c r="UQ116" s="59"/>
      <c r="UR116" s="59"/>
      <c r="US116" s="59"/>
      <c r="UT116" s="59"/>
      <c r="UU116" s="59"/>
      <c r="UV116" s="59"/>
      <c r="UW116" s="59"/>
      <c r="UX116" s="59"/>
      <c r="UY116" s="59"/>
      <c r="UZ116" s="59"/>
      <c r="VA116" s="59"/>
      <c r="VB116" s="59"/>
      <c r="VC116" s="59"/>
      <c r="VD116" s="59"/>
      <c r="VE116" s="59"/>
      <c r="VF116" s="59"/>
      <c r="VG116" s="59"/>
      <c r="VH116" s="59"/>
      <c r="VI116" s="59"/>
      <c r="VJ116" s="59"/>
      <c r="VK116" s="59"/>
      <c r="VL116" s="59"/>
      <c r="VM116" s="59"/>
      <c r="VN116" s="59"/>
      <c r="VO116" s="59"/>
      <c r="VP116" s="59"/>
      <c r="VQ116" s="59"/>
      <c r="VR116" s="59"/>
      <c r="VS116" s="59"/>
      <c r="VT116" s="59"/>
      <c r="VU116" s="59"/>
      <c r="VV116" s="59"/>
      <c r="VW116" s="59"/>
      <c r="VX116" s="59"/>
      <c r="VY116" s="59"/>
      <c r="VZ116" s="59"/>
      <c r="WA116" s="59"/>
      <c r="WB116" s="59"/>
      <c r="WC116" s="59"/>
      <c r="WD116" s="59"/>
      <c r="WE116" s="59"/>
      <c r="WF116" s="59"/>
      <c r="WG116" s="59"/>
      <c r="WH116" s="59"/>
      <c r="WI116" s="59"/>
      <c r="WJ116" s="59"/>
      <c r="WK116" s="59"/>
      <c r="WL116" s="59"/>
      <c r="WM116" s="59"/>
      <c r="WN116" s="59"/>
      <c r="WO116" s="59"/>
      <c r="WP116" s="59"/>
      <c r="WQ116" s="59"/>
      <c r="WR116" s="59"/>
      <c r="WS116" s="59"/>
      <c r="WT116" s="59"/>
      <c r="WU116" s="59"/>
      <c r="WV116" s="59"/>
      <c r="WW116" s="59"/>
      <c r="WX116" s="59"/>
      <c r="WY116" s="59"/>
      <c r="WZ116" s="59"/>
      <c r="XA116" s="59"/>
      <c r="XB116" s="59"/>
      <c r="XC116" s="59"/>
      <c r="XD116" s="59"/>
      <c r="XE116" s="59"/>
      <c r="XF116" s="59"/>
      <c r="XG116" s="59"/>
      <c r="XH116" s="59"/>
      <c r="XI116" s="59"/>
      <c r="XJ116" s="59"/>
      <c r="XK116" s="59"/>
      <c r="XL116" s="59"/>
      <c r="XM116" s="59"/>
      <c r="XN116" s="59"/>
      <c r="XO116" s="59"/>
      <c r="XP116" s="59"/>
      <c r="XQ116" s="59"/>
      <c r="XR116" s="59"/>
      <c r="XS116" s="59"/>
      <c r="XT116" s="59"/>
      <c r="XU116" s="59"/>
      <c r="XV116" s="59"/>
      <c r="XW116" s="59"/>
      <c r="XX116" s="59"/>
      <c r="XY116" s="59"/>
      <c r="XZ116" s="59"/>
      <c r="YA116" s="59"/>
      <c r="YB116" s="59"/>
      <c r="YC116" s="59"/>
      <c r="YD116" s="59"/>
      <c r="YE116" s="59"/>
      <c r="YF116" s="59"/>
      <c r="YG116" s="59"/>
      <c r="YH116" s="59"/>
      <c r="YI116" s="59"/>
      <c r="YJ116" s="59"/>
      <c r="YK116" s="59"/>
      <c r="YL116" s="59"/>
      <c r="YM116" s="59"/>
      <c r="YN116" s="59"/>
      <c r="YO116" s="59"/>
      <c r="YP116" s="59"/>
      <c r="YQ116" s="59"/>
      <c r="YR116" s="59"/>
      <c r="YS116" s="59"/>
      <c r="YT116" s="59"/>
      <c r="YU116" s="59"/>
      <c r="YV116" s="59"/>
      <c r="YW116" s="59"/>
      <c r="YX116" s="59"/>
      <c r="YY116" s="59"/>
      <c r="YZ116" s="59"/>
      <c r="ZA116" s="59"/>
      <c r="ZB116" s="59"/>
      <c r="ZC116" s="59"/>
      <c r="ZD116" s="59"/>
      <c r="ZE116" s="59"/>
      <c r="ZF116" s="59"/>
      <c r="ZG116" s="59"/>
      <c r="ZH116" s="59"/>
      <c r="ZI116" s="59"/>
      <c r="ZJ116" s="59"/>
      <c r="ZK116" s="59"/>
      <c r="ZL116" s="59"/>
      <c r="ZM116" s="59"/>
      <c r="ZN116" s="59"/>
      <c r="ZO116" s="59"/>
      <c r="ZP116" s="59"/>
      <c r="ZQ116" s="59"/>
      <c r="ZR116" s="59"/>
      <c r="ZS116" s="59"/>
      <c r="ZT116" s="59"/>
      <c r="ZU116" s="59"/>
      <c r="ZV116" s="59"/>
      <c r="ZW116" s="59"/>
      <c r="ZX116" s="59"/>
      <c r="ZY116" s="59"/>
      <c r="ZZ116" s="59"/>
      <c r="AAA116" s="59"/>
      <c r="AAB116" s="59"/>
      <c r="AAC116" s="59"/>
      <c r="AAD116" s="59"/>
      <c r="AAE116" s="59"/>
      <c r="AAF116" s="59"/>
      <c r="AAG116" s="59"/>
      <c r="AAH116" s="59"/>
      <c r="AAI116" s="59"/>
      <c r="AAJ116" s="59"/>
      <c r="AAK116" s="59"/>
      <c r="AAL116" s="59"/>
      <c r="AAM116" s="59"/>
      <c r="AAN116" s="59"/>
      <c r="AAO116" s="59"/>
      <c r="AAP116" s="59"/>
      <c r="AAQ116" s="59"/>
      <c r="AAR116" s="59"/>
      <c r="AAS116" s="59"/>
      <c r="AAT116" s="59"/>
      <c r="AAU116" s="59"/>
      <c r="AAV116" s="59"/>
      <c r="AAW116" s="59"/>
      <c r="AAX116" s="59"/>
      <c r="AAY116" s="59"/>
      <c r="AAZ116" s="59"/>
      <c r="ABA116" s="59"/>
      <c r="ABB116" s="59"/>
      <c r="ABC116" s="59"/>
      <c r="ABD116" s="59"/>
      <c r="ABE116" s="59"/>
      <c r="ABF116" s="59"/>
      <c r="ABG116" s="59"/>
      <c r="ABH116" s="59"/>
      <c r="ABI116" s="59"/>
      <c r="ABJ116" s="59"/>
      <c r="ABK116" s="59"/>
      <c r="ABL116" s="59"/>
      <c r="ABM116" s="59"/>
      <c r="ABN116" s="59"/>
      <c r="ABO116" s="59"/>
      <c r="ABP116" s="59"/>
      <c r="ABQ116" s="59"/>
      <c r="ABR116" s="59"/>
      <c r="ABS116" s="59"/>
      <c r="ABT116" s="59"/>
      <c r="ABU116" s="59"/>
      <c r="ABV116" s="59"/>
      <c r="ABW116" s="59"/>
      <c r="ABX116" s="59"/>
      <c r="ABY116" s="59"/>
      <c r="ABZ116" s="59"/>
      <c r="ACA116" s="59"/>
      <c r="ACB116" s="59"/>
      <c r="ACC116" s="59"/>
      <c r="ACD116" s="59"/>
      <c r="ACE116" s="59"/>
      <c r="ACF116" s="59"/>
      <c r="ACG116" s="59"/>
      <c r="ACH116" s="59"/>
      <c r="ACI116" s="59"/>
      <c r="ACJ116" s="59"/>
      <c r="ACK116" s="59"/>
      <c r="ACL116" s="59"/>
      <c r="ACM116" s="59"/>
      <c r="ACN116" s="59"/>
      <c r="ACO116" s="59"/>
      <c r="ACP116" s="59"/>
      <c r="ACQ116" s="59"/>
      <c r="ACR116" s="59"/>
      <c r="ACS116" s="59"/>
      <c r="ACT116" s="59"/>
      <c r="ACU116" s="59"/>
      <c r="ACV116" s="59"/>
      <c r="ACW116" s="59"/>
      <c r="ACX116" s="59"/>
      <c r="ACY116" s="59"/>
      <c r="ACZ116" s="59"/>
      <c r="ADA116" s="59"/>
      <c r="ADB116" s="59"/>
      <c r="ADC116" s="59"/>
      <c r="ADD116" s="59"/>
      <c r="ADE116" s="59"/>
      <c r="ADF116" s="59"/>
      <c r="ADG116" s="59"/>
      <c r="ADH116" s="59"/>
      <c r="ADI116" s="59"/>
      <c r="ADJ116" s="59"/>
      <c r="ADK116" s="59"/>
      <c r="ADL116" s="59"/>
      <c r="ADM116" s="59"/>
      <c r="ADN116" s="59"/>
      <c r="ADO116" s="59"/>
      <c r="ADP116" s="59"/>
      <c r="ADQ116" s="59"/>
      <c r="ADR116" s="59"/>
      <c r="ADS116" s="59"/>
      <c r="ADT116" s="59"/>
      <c r="ADU116" s="59"/>
      <c r="ADV116" s="59"/>
      <c r="ADW116" s="59"/>
      <c r="ADX116" s="59"/>
      <c r="ADY116" s="59"/>
      <c r="ADZ116" s="59"/>
      <c r="AEA116" s="59"/>
      <c r="AEB116" s="59"/>
      <c r="AEC116" s="59"/>
      <c r="AED116" s="59"/>
      <c r="AEE116" s="59"/>
      <c r="AEF116" s="59"/>
      <c r="AEG116" s="59"/>
      <c r="AEH116" s="59"/>
      <c r="AEI116" s="59"/>
      <c r="AEJ116" s="59"/>
      <c r="AEK116" s="59"/>
      <c r="AEL116" s="59"/>
      <c r="AEM116" s="59"/>
      <c r="AEN116" s="59"/>
      <c r="AEO116" s="59"/>
      <c r="AEP116" s="59"/>
      <c r="AEQ116" s="59"/>
      <c r="AER116" s="59"/>
      <c r="AES116" s="59"/>
      <c r="AET116" s="59"/>
      <c r="AEU116" s="59"/>
      <c r="AEV116" s="59"/>
      <c r="AEW116" s="59"/>
      <c r="AEX116" s="59"/>
      <c r="AEY116" s="59"/>
      <c r="AEZ116" s="59"/>
      <c r="AFA116" s="59"/>
      <c r="AFB116" s="59"/>
      <c r="AFC116" s="59"/>
      <c r="AFD116" s="59"/>
      <c r="AFE116" s="59"/>
      <c r="AFF116" s="59"/>
      <c r="AFG116" s="59"/>
      <c r="AFH116" s="59"/>
      <c r="AFI116" s="59"/>
      <c r="AFJ116" s="59"/>
      <c r="AFK116" s="59"/>
      <c r="AFL116" s="59"/>
      <c r="AFM116" s="59"/>
      <c r="AFN116" s="59"/>
      <c r="AFO116" s="59"/>
      <c r="AFP116" s="59"/>
      <c r="AFQ116" s="59"/>
      <c r="AFR116" s="59"/>
      <c r="AFS116" s="59"/>
      <c r="AFT116" s="59"/>
      <c r="AFU116" s="59"/>
      <c r="AFV116" s="59"/>
      <c r="AFW116" s="59"/>
      <c r="AFX116" s="59"/>
      <c r="AFY116" s="59"/>
      <c r="AFZ116" s="59"/>
      <c r="AGA116" s="59"/>
      <c r="AGB116" s="59"/>
      <c r="AGC116" s="59"/>
      <c r="AGD116" s="59"/>
      <c r="AGE116" s="59"/>
      <c r="AGF116" s="59"/>
      <c r="AGG116" s="59"/>
      <c r="AGH116" s="59"/>
      <c r="AGI116" s="59"/>
      <c r="AGJ116" s="59"/>
      <c r="AGK116" s="59"/>
      <c r="AGL116" s="59"/>
      <c r="AGM116" s="59"/>
      <c r="AGN116" s="59"/>
      <c r="AGO116" s="59"/>
      <c r="AGP116" s="59"/>
      <c r="AGQ116" s="59"/>
      <c r="AGR116" s="59"/>
      <c r="AGS116" s="59"/>
      <c r="AGT116" s="59"/>
      <c r="AGU116" s="59"/>
      <c r="AGV116" s="59"/>
      <c r="AGW116" s="59"/>
      <c r="AGX116" s="59"/>
      <c r="AGY116" s="59"/>
      <c r="AGZ116" s="59"/>
      <c r="AHA116" s="59"/>
      <c r="AHB116" s="59"/>
      <c r="AHC116" s="59"/>
      <c r="AHD116" s="59"/>
      <c r="AHE116" s="59"/>
      <c r="AHF116" s="59"/>
      <c r="AHG116" s="59"/>
      <c r="AHH116" s="59"/>
      <c r="AHI116" s="59"/>
      <c r="AHJ116" s="59"/>
      <c r="AHK116" s="59"/>
      <c r="AHL116" s="59"/>
      <c r="AHM116" s="59"/>
      <c r="AHN116" s="59"/>
      <c r="AHO116" s="59"/>
      <c r="AHP116" s="59"/>
      <c r="AHQ116" s="59"/>
      <c r="AHR116" s="59"/>
      <c r="AHS116" s="59"/>
      <c r="AHT116" s="59"/>
      <c r="AHU116" s="59"/>
      <c r="AHV116" s="59"/>
      <c r="AHW116" s="59"/>
      <c r="AHX116" s="59"/>
      <c r="AHY116" s="59"/>
      <c r="AHZ116" s="59"/>
      <c r="AIA116" s="59"/>
      <c r="AIB116" s="59"/>
      <c r="AIC116" s="59"/>
      <c r="AID116" s="59"/>
      <c r="AIE116" s="59"/>
      <c r="AIF116" s="59"/>
      <c r="AIG116" s="59"/>
      <c r="AIH116" s="59"/>
      <c r="AII116" s="59"/>
      <c r="AIJ116" s="59"/>
      <c r="AIK116" s="59"/>
      <c r="AIL116" s="59"/>
      <c r="AIM116" s="59"/>
      <c r="AIN116" s="59"/>
      <c r="AIO116" s="59"/>
      <c r="AIP116" s="59"/>
      <c r="AIQ116" s="59"/>
      <c r="AIR116" s="59"/>
      <c r="AIS116" s="59"/>
      <c r="AIT116" s="59"/>
      <c r="AIU116" s="59"/>
      <c r="AIV116" s="59"/>
      <c r="AIW116" s="59"/>
      <c r="AIX116" s="59"/>
      <c r="AIY116" s="59"/>
      <c r="AIZ116" s="59"/>
      <c r="AJA116" s="59"/>
      <c r="AJB116" s="59"/>
      <c r="AJC116" s="59"/>
      <c r="AJD116" s="59"/>
      <c r="AJE116" s="59"/>
      <c r="AJF116" s="59"/>
      <c r="AJG116" s="59"/>
      <c r="AJH116" s="59"/>
      <c r="AJI116" s="59"/>
      <c r="AJJ116" s="59"/>
      <c r="AJK116" s="59"/>
      <c r="AJL116" s="59"/>
      <c r="AJM116" s="59"/>
      <c r="AJN116" s="59"/>
      <c r="AJO116" s="59"/>
      <c r="AJP116" s="59"/>
      <c r="AJQ116" s="59"/>
      <c r="AJR116" s="59"/>
      <c r="AJS116" s="59"/>
      <c r="AJT116" s="59"/>
      <c r="AJU116" s="59"/>
      <c r="AJV116" s="59"/>
      <c r="AJW116" s="59"/>
      <c r="AJX116" s="59"/>
      <c r="AJY116" s="59"/>
      <c r="AJZ116" s="59"/>
      <c r="AKA116" s="59"/>
      <c r="AKB116" s="59"/>
      <c r="AKC116" s="59"/>
      <c r="AKD116" s="59"/>
      <c r="AKE116" s="59"/>
      <c r="AKF116" s="59"/>
      <c r="AKG116" s="59"/>
      <c r="AKH116" s="59"/>
      <c r="AKI116" s="59"/>
      <c r="AKJ116" s="59"/>
      <c r="AKK116" s="59"/>
      <c r="AKL116" s="59"/>
      <c r="AKM116" s="59"/>
      <c r="AKN116" s="59"/>
      <c r="AKO116" s="59"/>
      <c r="AKP116" s="59"/>
      <c r="AKQ116" s="59"/>
      <c r="AKR116" s="59"/>
      <c r="AKS116" s="59"/>
      <c r="AKT116" s="59"/>
      <c r="AKU116" s="59"/>
      <c r="AKV116" s="59"/>
      <c r="AKW116" s="59"/>
      <c r="AKX116" s="59"/>
      <c r="AKY116" s="59"/>
      <c r="AKZ116" s="59"/>
      <c r="ALA116" s="59"/>
      <c r="ALB116" s="59"/>
      <c r="ALC116" s="59"/>
      <c r="ALD116" s="59"/>
      <c r="ALE116" s="59"/>
      <c r="ALF116" s="59"/>
      <c r="ALG116" s="59"/>
      <c r="ALH116" s="59"/>
      <c r="ALI116" s="59"/>
      <c r="ALJ116" s="59"/>
      <c r="ALK116" s="59"/>
      <c r="ALL116" s="59"/>
      <c r="ALM116" s="59"/>
      <c r="ALN116" s="59"/>
      <c r="ALO116" s="59"/>
      <c r="ALP116" s="59"/>
      <c r="ALQ116" s="59"/>
      <c r="ALR116" s="59"/>
      <c r="ALS116" s="59"/>
      <c r="ALT116" s="59"/>
      <c r="ALU116" s="59"/>
      <c r="ALV116" s="59"/>
      <c r="ALW116" s="59"/>
      <c r="ALX116" s="59"/>
      <c r="ALY116" s="59"/>
    </row>
    <row r="117" spans="1:1013" x14ac:dyDescent="0.15">
      <c r="A117" s="56"/>
      <c r="B117" s="56"/>
      <c r="C117" s="4"/>
      <c r="D117" s="5"/>
      <c r="F117" s="8"/>
      <c r="G117" s="64"/>
      <c r="H117" s="64"/>
      <c r="I117" s="64"/>
      <c r="K117" s="5"/>
      <c r="T117" s="5"/>
      <c r="AB117" s="2"/>
      <c r="AC117" s="56"/>
      <c r="AD117" s="56"/>
      <c r="AE117" s="4"/>
      <c r="AF117" s="5"/>
      <c r="AG117" s="4"/>
      <c r="AH117" s="5"/>
      <c r="AI117" s="4"/>
      <c r="AJ117" s="5"/>
      <c r="AK117" s="5"/>
      <c r="AL117" s="2"/>
      <c r="AM117" s="56"/>
      <c r="AN117" s="56"/>
      <c r="AO117" s="4"/>
      <c r="AP117" s="5"/>
      <c r="AQ117" s="4"/>
      <c r="AR117" s="5"/>
      <c r="AS117" s="4"/>
      <c r="AT117" s="5"/>
    </row>
    <row r="118" spans="1:1013" x14ac:dyDescent="0.15">
      <c r="A118" s="56"/>
      <c r="B118" s="56"/>
      <c r="C118" s="4"/>
      <c r="D118" s="5"/>
      <c r="F118" s="8"/>
      <c r="G118" s="64"/>
      <c r="H118" s="64"/>
      <c r="I118" s="64"/>
      <c r="K118" s="2"/>
      <c r="L118" s="56"/>
      <c r="M118" s="56"/>
      <c r="N118" s="4"/>
      <c r="O118" s="5"/>
      <c r="P118" s="4"/>
      <c r="Q118" s="5"/>
      <c r="R118" s="4"/>
      <c r="S118" s="5"/>
      <c r="T118" s="2"/>
      <c r="U118" s="56"/>
      <c r="V118" s="56"/>
      <c r="W118" s="4"/>
      <c r="X118" s="5"/>
      <c r="Y118" s="4"/>
      <c r="Z118" s="5"/>
      <c r="AA118" s="4"/>
      <c r="AB118" s="2"/>
      <c r="AC118" s="56"/>
      <c r="AD118" s="56"/>
      <c r="AE118" s="4"/>
      <c r="AF118" s="5"/>
      <c r="AG118" s="4"/>
      <c r="AH118" s="5"/>
      <c r="AI118" s="4"/>
      <c r="AJ118" s="5"/>
      <c r="AL118" s="2"/>
      <c r="AM118" s="56"/>
      <c r="AN118" s="56"/>
      <c r="AO118" s="4"/>
      <c r="AP118" s="5"/>
      <c r="AQ118" s="4"/>
      <c r="AR118" s="5"/>
      <c r="AS118" s="4"/>
      <c r="AT118" s="5"/>
    </row>
    <row r="119" spans="1:1013" x14ac:dyDescent="0.15">
      <c r="A119" s="56"/>
      <c r="B119" s="56"/>
      <c r="C119" s="4"/>
      <c r="D119" s="5"/>
      <c r="G119" s="61"/>
      <c r="H119" s="62"/>
      <c r="I119" s="61"/>
      <c r="J119" s="5"/>
      <c r="K119" s="2"/>
      <c r="L119" s="56"/>
      <c r="M119" s="56"/>
      <c r="N119" s="4"/>
      <c r="O119" s="5"/>
      <c r="P119" s="4"/>
      <c r="Q119" s="5"/>
      <c r="R119" s="4"/>
      <c r="S119" s="5"/>
      <c r="T119" s="2"/>
      <c r="U119" s="56"/>
      <c r="V119" s="56"/>
      <c r="W119" s="4"/>
      <c r="X119" s="5"/>
      <c r="Y119" s="4"/>
      <c r="Z119" s="5"/>
      <c r="AA119" s="4"/>
      <c r="AB119" s="2"/>
      <c r="AC119" s="56"/>
      <c r="AD119" s="56"/>
      <c r="AE119" s="4"/>
      <c r="AF119" s="5"/>
      <c r="AG119" s="4"/>
      <c r="AH119" s="5"/>
      <c r="AI119" s="4"/>
      <c r="AJ119" s="5"/>
    </row>
    <row r="120" spans="1:1013" x14ac:dyDescent="0.15">
      <c r="A120" s="56"/>
      <c r="B120" s="56"/>
      <c r="C120" s="4"/>
      <c r="D120" s="5"/>
      <c r="G120" s="61"/>
      <c r="H120" s="62"/>
      <c r="I120" s="61"/>
      <c r="J120" s="5"/>
      <c r="K120" s="2"/>
      <c r="L120" s="56"/>
      <c r="M120" s="56"/>
      <c r="N120" s="4"/>
      <c r="O120" s="5"/>
      <c r="P120" s="4"/>
      <c r="Q120" s="5"/>
      <c r="R120" s="4"/>
      <c r="S120" s="5"/>
      <c r="T120" s="2"/>
      <c r="U120" s="56"/>
      <c r="V120" s="56"/>
      <c r="W120" s="4"/>
      <c r="X120" s="5"/>
      <c r="Y120" s="4"/>
      <c r="Z120" s="5"/>
      <c r="AA120" s="4"/>
      <c r="AB120" s="2"/>
      <c r="AC120" s="56"/>
      <c r="AD120" s="56"/>
      <c r="AE120" s="4"/>
      <c r="AF120" s="5"/>
      <c r="AG120" s="4"/>
      <c r="AH120" s="5"/>
      <c r="AI120" s="4"/>
      <c r="AJ120" s="5"/>
    </row>
    <row r="121" spans="1:1013" x14ac:dyDescent="0.15">
      <c r="A121" s="56"/>
      <c r="B121" s="56"/>
      <c r="C121" s="4"/>
      <c r="D121" s="5"/>
      <c r="G121" s="61"/>
      <c r="H121" s="62"/>
      <c r="I121" s="61"/>
      <c r="J121" s="5"/>
      <c r="K121" s="2"/>
      <c r="L121" s="56"/>
      <c r="M121" s="56"/>
      <c r="N121" s="4"/>
      <c r="O121" s="5"/>
      <c r="P121" s="4"/>
      <c r="Q121" s="5"/>
      <c r="R121" s="4"/>
      <c r="S121" s="5"/>
      <c r="T121" s="2"/>
      <c r="U121" s="56"/>
      <c r="V121" s="56"/>
      <c r="W121" s="4"/>
      <c r="X121" s="5"/>
      <c r="Y121" s="4"/>
      <c r="Z121" s="5"/>
      <c r="AA121" s="4"/>
      <c r="AB121" s="2"/>
      <c r="AC121" s="56"/>
      <c r="AD121" s="56"/>
      <c r="AE121" s="4"/>
      <c r="AF121" s="5"/>
      <c r="AG121" s="4"/>
      <c r="AH121" s="5"/>
      <c r="AI121" s="4"/>
      <c r="AJ121" s="5"/>
    </row>
    <row r="122" spans="1:1013" x14ac:dyDescent="0.15">
      <c r="A122" s="56"/>
      <c r="B122" s="56"/>
      <c r="C122" s="4"/>
      <c r="D122" s="5"/>
      <c r="G122" s="61"/>
      <c r="H122" s="62"/>
      <c r="I122" s="61"/>
      <c r="J122" s="5"/>
      <c r="K122" s="2"/>
      <c r="L122" s="56"/>
      <c r="M122" s="56"/>
      <c r="N122" s="4"/>
      <c r="O122" s="5"/>
      <c r="P122" s="4"/>
      <c r="Q122" s="5"/>
      <c r="R122" s="4"/>
      <c r="S122" s="5"/>
      <c r="T122" s="2"/>
      <c r="U122" s="56"/>
      <c r="V122" s="56"/>
      <c r="W122" s="4"/>
      <c r="X122" s="5"/>
      <c r="Y122" s="4"/>
      <c r="Z122" s="5"/>
      <c r="AA122" s="4"/>
      <c r="AB122" s="2"/>
      <c r="AC122" s="56"/>
      <c r="AD122" s="56"/>
      <c r="AE122" s="4"/>
      <c r="AF122" s="5"/>
      <c r="AG122" s="4"/>
      <c r="AH122" s="5"/>
      <c r="AI122" s="4"/>
      <c r="AJ122" s="5"/>
    </row>
    <row r="123" spans="1:1013" x14ac:dyDescent="0.15">
      <c r="C123" s="56"/>
      <c r="D123" s="56"/>
      <c r="G123" s="61"/>
      <c r="H123" s="62"/>
      <c r="I123" s="61"/>
      <c r="J123" s="5"/>
      <c r="K123" s="2"/>
      <c r="L123" s="56"/>
      <c r="M123" s="56"/>
      <c r="N123" s="4"/>
      <c r="O123" s="5"/>
      <c r="P123" s="4"/>
      <c r="Q123" s="5"/>
      <c r="R123" s="4"/>
      <c r="S123" s="5"/>
      <c r="T123" s="2"/>
      <c r="U123" s="56"/>
      <c r="V123" s="56"/>
      <c r="W123" s="4"/>
      <c r="X123" s="5"/>
      <c r="Y123" s="4"/>
      <c r="Z123" s="5"/>
      <c r="AA123" s="4"/>
      <c r="AB123" s="5"/>
    </row>
    <row r="124" spans="1:1013" x14ac:dyDescent="0.15">
      <c r="C124" s="56"/>
      <c r="D124" s="56"/>
      <c r="G124" s="61"/>
      <c r="H124" s="62"/>
      <c r="I124" s="61"/>
      <c r="J124" s="5"/>
      <c r="K124" s="2"/>
      <c r="L124" s="56"/>
      <c r="M124" s="56"/>
      <c r="N124" s="4"/>
      <c r="O124" s="5"/>
      <c r="P124" s="4"/>
      <c r="Q124" s="5"/>
      <c r="R124" s="4"/>
      <c r="S124" s="5"/>
      <c r="T124" s="2"/>
      <c r="U124" s="56"/>
      <c r="V124" s="56"/>
      <c r="W124" s="4"/>
      <c r="X124" s="5"/>
      <c r="Y124" s="4"/>
      <c r="Z124" s="5"/>
      <c r="AA124" s="4"/>
      <c r="AB124" s="5"/>
    </row>
    <row r="125" spans="1:1013" x14ac:dyDescent="0.15">
      <c r="C125" s="56"/>
      <c r="D125" s="56"/>
      <c r="G125" s="61"/>
      <c r="H125" s="62"/>
      <c r="I125" s="61"/>
      <c r="J125" s="5"/>
    </row>
  </sheetData>
  <mergeCells count="1">
    <mergeCell ref="B1:J1"/>
  </mergeCells>
  <printOptions horizontalCentered="1"/>
  <pageMargins left="0.25" right="0.25" top="0.75" bottom="0.75" header="0.51180555555555496" footer="0.51180555555555496"/>
  <pageSetup paperSize="9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7558E-8ECF-4013-82DF-ADDFCA74F0BB}">
  <dimension ref="A1:AMJ104"/>
  <sheetViews>
    <sheetView zoomScale="130" zoomScaleNormal="130" workbookViewId="0">
      <selection activeCell="D1" sqref="D1"/>
    </sheetView>
  </sheetViews>
  <sheetFormatPr defaultRowHeight="15" x14ac:dyDescent="0.15"/>
  <cols>
    <col min="1" max="1" width="9.140625" style="1"/>
    <col min="2" max="2" width="9.140625" style="2" customWidth="1"/>
    <col min="3" max="4" width="9.140625" style="3"/>
    <col min="5" max="5" width="9.140625" style="4"/>
    <col min="6" max="6" width="9.140625" style="5"/>
    <col min="7" max="7" width="9.140625" style="6"/>
    <col min="8" max="8" width="9.140625" style="7"/>
    <col min="9" max="9" width="9.140625" style="5"/>
    <col min="10" max="10" width="37.7109375" style="8" customWidth="1"/>
    <col min="11" max="254" width="9.140625" style="8"/>
    <col min="255" max="1013" width="9.140625" style="9"/>
  </cols>
  <sheetData>
    <row r="1" spans="1:1024" s="9" customFormat="1" ht="230.85" customHeight="1" x14ac:dyDescent="0.25">
      <c r="A1" s="1"/>
      <c r="B1" s="54" t="s">
        <v>177</v>
      </c>
      <c r="C1" s="54"/>
      <c r="D1" s="54"/>
      <c r="E1" s="54"/>
      <c r="F1" s="54"/>
      <c r="G1" s="54"/>
      <c r="H1" s="54"/>
      <c r="I1" s="54"/>
      <c r="J1" s="54"/>
    </row>
    <row r="2" spans="1:1024" s="9" customFormat="1" ht="12.75" customHeight="1" x14ac:dyDescent="0.25">
      <c r="A2" s="1"/>
      <c r="B2" s="54"/>
      <c r="C2" s="54"/>
      <c r="D2" s="54"/>
      <c r="E2" s="54"/>
      <c r="F2" s="54"/>
      <c r="G2" s="54"/>
      <c r="H2" s="54"/>
      <c r="I2" s="54"/>
      <c r="J2" s="54"/>
    </row>
    <row r="3" spans="1:1024" s="9" customFormat="1" ht="12.75" customHeight="1" x14ac:dyDescent="0.25">
      <c r="A3" s="1"/>
      <c r="B3" s="54"/>
      <c r="C3" s="54"/>
      <c r="D3" s="54"/>
      <c r="E3" s="54"/>
      <c r="F3" s="54"/>
      <c r="G3" s="54"/>
      <c r="H3" s="54"/>
      <c r="I3" s="54"/>
      <c r="J3" s="54"/>
    </row>
    <row r="4" spans="1:1024" s="9" customFormat="1" ht="12.75" customHeight="1" x14ac:dyDescent="0.25">
      <c r="A4" s="1"/>
      <c r="B4" s="54"/>
      <c r="C4" s="54"/>
      <c r="D4" s="54"/>
      <c r="E4" s="54"/>
      <c r="F4" s="54"/>
      <c r="G4" s="54"/>
      <c r="H4" s="54"/>
      <c r="I4" s="54"/>
      <c r="J4" s="54"/>
    </row>
    <row r="5" spans="1:1024" s="9" customFormat="1" ht="12.75" customHeight="1" x14ac:dyDescent="0.25">
      <c r="A5" s="1"/>
      <c r="B5" s="54"/>
      <c r="C5" s="54"/>
      <c r="D5" s="54"/>
      <c r="E5" s="54"/>
      <c r="F5" s="54"/>
      <c r="G5" s="54"/>
      <c r="H5" s="54"/>
      <c r="I5" s="54"/>
      <c r="J5" s="54"/>
    </row>
    <row r="6" spans="1:1024" s="9" customFormat="1" ht="12.75" customHeight="1" x14ac:dyDescent="0.25">
      <c r="A6" s="1"/>
      <c r="B6" s="54"/>
      <c r="C6" s="54"/>
      <c r="D6" s="54"/>
      <c r="E6" s="54"/>
      <c r="F6" s="54"/>
      <c r="G6" s="54"/>
      <c r="H6" s="54"/>
      <c r="I6" s="54"/>
      <c r="J6" s="54"/>
    </row>
    <row r="7" spans="1:1024" s="9" customFormat="1" ht="12.75" hidden="1" customHeight="1" x14ac:dyDescent="0.25">
      <c r="A7" s="1"/>
      <c r="B7" s="54"/>
      <c r="C7" s="54"/>
      <c r="D7" s="54"/>
      <c r="E7" s="54"/>
      <c r="F7" s="54"/>
      <c r="G7" s="54"/>
      <c r="H7" s="54"/>
      <c r="I7" s="54"/>
      <c r="J7" s="54"/>
    </row>
    <row r="8" spans="1:1024" s="12" customFormat="1" ht="12.75" hidden="1" customHeight="1" x14ac:dyDescent="0.25">
      <c r="A8" s="11"/>
      <c r="B8" s="54"/>
      <c r="C8" s="54"/>
      <c r="D8" s="54"/>
      <c r="E8" s="54"/>
      <c r="F8" s="54"/>
      <c r="G8" s="54"/>
      <c r="H8" s="54"/>
      <c r="I8" s="54"/>
      <c r="J8" s="54"/>
    </row>
    <row r="9" spans="1:1024" s="9" customFormat="1" ht="12.75" hidden="1" customHeight="1" x14ac:dyDescent="0.25">
      <c r="A9" s="1"/>
      <c r="B9" s="54"/>
      <c r="C9" s="54"/>
      <c r="D9" s="54"/>
      <c r="E9" s="54"/>
      <c r="F9" s="54"/>
      <c r="G9" s="54"/>
      <c r="H9" s="54"/>
      <c r="I9" s="54"/>
      <c r="J9" s="54"/>
    </row>
    <row r="10" spans="1:1024" s="9" customFormat="1" ht="12.75" hidden="1" customHeight="1" x14ac:dyDescent="0.25">
      <c r="A10" s="1"/>
      <c r="B10" s="54"/>
      <c r="C10" s="54"/>
      <c r="D10" s="54"/>
      <c r="E10" s="54"/>
      <c r="F10" s="54"/>
      <c r="G10" s="54"/>
      <c r="H10" s="54"/>
      <c r="I10" s="54"/>
      <c r="J10" s="54"/>
    </row>
    <row r="11" spans="1:1024" s="9" customFormat="1" ht="12.75" hidden="1" customHeight="1" x14ac:dyDescent="0.25">
      <c r="A11" s="1"/>
      <c r="B11" s="54"/>
      <c r="C11" s="54"/>
      <c r="D11" s="54"/>
      <c r="E11" s="54"/>
      <c r="F11" s="54"/>
      <c r="G11" s="54"/>
      <c r="H11" s="54"/>
      <c r="I11" s="54"/>
      <c r="J11" s="54"/>
    </row>
    <row r="12" spans="1:1024" s="9" customFormat="1" ht="12.75" hidden="1" customHeight="1" x14ac:dyDescent="0.25">
      <c r="A12" s="1"/>
      <c r="B12" s="54"/>
      <c r="C12" s="54"/>
      <c r="D12" s="54"/>
      <c r="E12" s="54"/>
      <c r="F12" s="54"/>
      <c r="G12" s="54"/>
      <c r="H12" s="54"/>
      <c r="I12" s="54"/>
      <c r="J12" s="54"/>
    </row>
    <row r="13" spans="1:1024" s="9" customFormat="1" ht="12.75" hidden="1" customHeight="1" x14ac:dyDescent="0.25">
      <c r="A13" s="1"/>
      <c r="B13" s="54"/>
      <c r="C13" s="54"/>
      <c r="D13" s="54"/>
      <c r="E13" s="54"/>
      <c r="F13" s="54"/>
      <c r="G13" s="54"/>
      <c r="H13" s="54"/>
      <c r="I13" s="54"/>
      <c r="J13" s="54"/>
    </row>
    <row r="14" spans="1:1024" s="9" customFormat="1" ht="6.75" customHeight="1" x14ac:dyDescent="0.25">
      <c r="A14" s="1"/>
      <c r="B14" s="55"/>
      <c r="C14" s="55"/>
      <c r="D14" s="55"/>
      <c r="E14" s="55"/>
      <c r="F14" s="55"/>
      <c r="G14" s="55"/>
      <c r="H14" s="55"/>
      <c r="I14" s="55"/>
      <c r="J14" s="55"/>
    </row>
    <row r="15" spans="1:1024" s="18" customFormat="1" ht="91.15" customHeight="1" x14ac:dyDescent="0.25">
      <c r="A15" s="13" t="s">
        <v>0</v>
      </c>
      <c r="B15" s="14" t="s">
        <v>1</v>
      </c>
      <c r="C15" s="15" t="s">
        <v>2</v>
      </c>
      <c r="D15" s="15" t="s">
        <v>3</v>
      </c>
      <c r="E15" s="16" t="s">
        <v>4</v>
      </c>
      <c r="F15" s="15" t="s">
        <v>5</v>
      </c>
      <c r="G15" s="15" t="s">
        <v>6</v>
      </c>
      <c r="H15" s="15" t="s">
        <v>7</v>
      </c>
      <c r="I15" s="15" t="s">
        <v>8</v>
      </c>
      <c r="J15" s="15" t="s">
        <v>9</v>
      </c>
      <c r="K15" s="17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</row>
    <row r="16" spans="1:1024" x14ac:dyDescent="0.25">
      <c r="A16" s="20">
        <v>1</v>
      </c>
      <c r="B16" s="21">
        <v>2</v>
      </c>
      <c r="C16" s="22">
        <v>3</v>
      </c>
      <c r="D16" s="22">
        <v>4</v>
      </c>
      <c r="E16" s="23">
        <v>5</v>
      </c>
      <c r="F16" s="21">
        <v>6</v>
      </c>
      <c r="G16" s="23">
        <v>7</v>
      </c>
      <c r="H16" s="21">
        <v>8</v>
      </c>
      <c r="I16" s="21">
        <v>9</v>
      </c>
      <c r="J16" s="21">
        <v>10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</row>
    <row r="17" spans="1:1024" ht="54.2" customHeight="1" x14ac:dyDescent="0.25">
      <c r="A17" s="25" t="s">
        <v>10</v>
      </c>
      <c r="B17" s="26" t="s">
        <v>11</v>
      </c>
      <c r="C17" s="27" t="s">
        <v>12</v>
      </c>
      <c r="D17" s="28">
        <v>87500</v>
      </c>
      <c r="E17" s="29">
        <v>0</v>
      </c>
      <c r="F17" s="29">
        <f t="shared" ref="F17:F80" si="0">D17*E17</f>
        <v>0</v>
      </c>
      <c r="G17" s="30">
        <v>0.08</v>
      </c>
      <c r="H17" s="29">
        <f t="shared" ref="H17:H38" si="1">E17+E17*G17</f>
        <v>0</v>
      </c>
      <c r="I17" s="29">
        <f t="shared" ref="I17:I80" si="2">D17*H17</f>
        <v>0</v>
      </c>
      <c r="J17" s="21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</row>
    <row r="18" spans="1:1024" ht="255" x14ac:dyDescent="0.25">
      <c r="A18" s="25" t="s">
        <v>13</v>
      </c>
      <c r="B18" s="31" t="s">
        <v>14</v>
      </c>
      <c r="C18" s="27" t="s">
        <v>12</v>
      </c>
      <c r="D18" s="28">
        <v>63500</v>
      </c>
      <c r="E18" s="29">
        <v>0</v>
      </c>
      <c r="F18" s="29">
        <f t="shared" si="0"/>
        <v>0</v>
      </c>
      <c r="G18" s="30">
        <v>0.08</v>
      </c>
      <c r="H18" s="29">
        <f t="shared" si="1"/>
        <v>0</v>
      </c>
      <c r="I18" s="29">
        <f t="shared" si="2"/>
        <v>0</v>
      </c>
      <c r="J18" s="2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</row>
    <row r="19" spans="1:1024" ht="127.5" x14ac:dyDescent="0.25">
      <c r="A19" s="25" t="s">
        <v>15</v>
      </c>
      <c r="B19" s="32" t="s">
        <v>16</v>
      </c>
      <c r="C19" s="27" t="s">
        <v>12</v>
      </c>
      <c r="D19" s="28">
        <v>1000</v>
      </c>
      <c r="E19" s="29">
        <v>0</v>
      </c>
      <c r="F19" s="29">
        <f t="shared" si="0"/>
        <v>0</v>
      </c>
      <c r="G19" s="30">
        <v>0.08</v>
      </c>
      <c r="H19" s="29">
        <f t="shared" si="1"/>
        <v>0</v>
      </c>
      <c r="I19" s="29">
        <f t="shared" si="2"/>
        <v>0</v>
      </c>
      <c r="J19" s="2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</row>
    <row r="20" spans="1:1024" ht="216.75" x14ac:dyDescent="0.25">
      <c r="A20" s="25" t="s">
        <v>17</v>
      </c>
      <c r="B20" s="32" t="s">
        <v>18</v>
      </c>
      <c r="C20" s="27" t="s">
        <v>12</v>
      </c>
      <c r="D20" s="28">
        <v>25000</v>
      </c>
      <c r="E20" s="29">
        <v>0</v>
      </c>
      <c r="F20" s="29">
        <f t="shared" si="0"/>
        <v>0</v>
      </c>
      <c r="G20" s="30">
        <v>0.08</v>
      </c>
      <c r="H20" s="29">
        <f t="shared" si="1"/>
        <v>0</v>
      </c>
      <c r="I20" s="29">
        <f t="shared" si="2"/>
        <v>0</v>
      </c>
      <c r="J20" s="2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</row>
    <row r="21" spans="1:1024" ht="89.25" x14ac:dyDescent="0.25">
      <c r="A21" s="25" t="s">
        <v>19</v>
      </c>
      <c r="B21" s="32" t="s">
        <v>20</v>
      </c>
      <c r="C21" s="27" t="s">
        <v>12</v>
      </c>
      <c r="D21" s="28">
        <v>400</v>
      </c>
      <c r="E21" s="29">
        <v>0</v>
      </c>
      <c r="F21" s="29">
        <f t="shared" si="0"/>
        <v>0</v>
      </c>
      <c r="G21" s="30">
        <v>0.08</v>
      </c>
      <c r="H21" s="29">
        <f t="shared" si="1"/>
        <v>0</v>
      </c>
      <c r="I21" s="29">
        <f t="shared" si="2"/>
        <v>0</v>
      </c>
      <c r="J21" s="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</row>
    <row r="22" spans="1:1024" ht="76.5" x14ac:dyDescent="0.25">
      <c r="A22" s="25" t="s">
        <v>21</v>
      </c>
      <c r="B22" s="32" t="s">
        <v>22</v>
      </c>
      <c r="C22" s="27" t="s">
        <v>12</v>
      </c>
      <c r="D22" s="28">
        <v>5200</v>
      </c>
      <c r="E22" s="29">
        <v>0</v>
      </c>
      <c r="F22" s="29">
        <f t="shared" si="0"/>
        <v>0</v>
      </c>
      <c r="G22" s="30">
        <v>0.08</v>
      </c>
      <c r="H22" s="29">
        <f t="shared" si="1"/>
        <v>0</v>
      </c>
      <c r="I22" s="29">
        <f t="shared" si="2"/>
        <v>0</v>
      </c>
      <c r="J22" s="21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</row>
    <row r="23" spans="1:1024" ht="39.200000000000003" customHeight="1" x14ac:dyDescent="0.25">
      <c r="A23" s="25" t="s">
        <v>23</v>
      </c>
      <c r="B23" s="32" t="s">
        <v>24</v>
      </c>
      <c r="C23" s="27" t="s">
        <v>12</v>
      </c>
      <c r="D23" s="28">
        <v>10000</v>
      </c>
      <c r="E23" s="29">
        <v>0</v>
      </c>
      <c r="F23" s="29">
        <f t="shared" si="0"/>
        <v>0</v>
      </c>
      <c r="G23" s="30">
        <v>0.08</v>
      </c>
      <c r="H23" s="29">
        <f t="shared" si="1"/>
        <v>0</v>
      </c>
      <c r="I23" s="29">
        <f t="shared" si="2"/>
        <v>0</v>
      </c>
      <c r="J23" s="2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</row>
    <row r="24" spans="1:1024" ht="165.75" x14ac:dyDescent="0.25">
      <c r="A24" s="25" t="s">
        <v>25</v>
      </c>
      <c r="B24" s="32" t="s">
        <v>26</v>
      </c>
      <c r="C24" s="27" t="s">
        <v>12</v>
      </c>
      <c r="D24" s="28">
        <v>56000</v>
      </c>
      <c r="E24" s="29">
        <v>0</v>
      </c>
      <c r="F24" s="29">
        <f t="shared" si="0"/>
        <v>0</v>
      </c>
      <c r="G24" s="30">
        <v>0.08</v>
      </c>
      <c r="H24" s="29">
        <f t="shared" si="1"/>
        <v>0</v>
      </c>
      <c r="I24" s="29">
        <f t="shared" si="2"/>
        <v>0</v>
      </c>
      <c r="J24" s="2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</row>
    <row r="25" spans="1:1024" ht="89.25" x14ac:dyDescent="0.25">
      <c r="A25" s="25" t="s">
        <v>27</v>
      </c>
      <c r="B25" s="32" t="s">
        <v>28</v>
      </c>
      <c r="C25" s="27" t="s">
        <v>12</v>
      </c>
      <c r="D25" s="28">
        <v>500</v>
      </c>
      <c r="E25" s="29">
        <v>0</v>
      </c>
      <c r="F25" s="29">
        <f t="shared" si="0"/>
        <v>0</v>
      </c>
      <c r="G25" s="30">
        <v>0.08</v>
      </c>
      <c r="H25" s="29">
        <f t="shared" si="1"/>
        <v>0</v>
      </c>
      <c r="I25" s="29">
        <f t="shared" si="2"/>
        <v>0</v>
      </c>
      <c r="J25" s="2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</row>
    <row r="26" spans="1:1024" ht="153" x14ac:dyDescent="0.25">
      <c r="A26" s="25" t="s">
        <v>29</v>
      </c>
      <c r="B26" s="32" t="s">
        <v>30</v>
      </c>
      <c r="C26" s="27" t="s">
        <v>12</v>
      </c>
      <c r="D26" s="28">
        <v>48000</v>
      </c>
      <c r="E26" s="29">
        <v>0</v>
      </c>
      <c r="F26" s="29">
        <f t="shared" si="0"/>
        <v>0</v>
      </c>
      <c r="G26" s="30">
        <v>0.08</v>
      </c>
      <c r="H26" s="29">
        <f t="shared" si="1"/>
        <v>0</v>
      </c>
      <c r="I26" s="29">
        <f t="shared" si="2"/>
        <v>0</v>
      </c>
      <c r="J26" s="2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</row>
    <row r="27" spans="1:1024" ht="127.5" x14ac:dyDescent="0.25">
      <c r="A27" s="25" t="s">
        <v>31</v>
      </c>
      <c r="B27" s="32" t="s">
        <v>32</v>
      </c>
      <c r="C27" s="27" t="s">
        <v>33</v>
      </c>
      <c r="D27" s="28">
        <v>34500</v>
      </c>
      <c r="E27" s="29">
        <v>0</v>
      </c>
      <c r="F27" s="29">
        <f t="shared" si="0"/>
        <v>0</v>
      </c>
      <c r="G27" s="30">
        <v>0.08</v>
      </c>
      <c r="H27" s="29">
        <f t="shared" si="1"/>
        <v>0</v>
      </c>
      <c r="I27" s="29">
        <f t="shared" si="2"/>
        <v>0</v>
      </c>
      <c r="J27" s="2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</row>
    <row r="28" spans="1:1024" ht="63.75" x14ac:dyDescent="0.25">
      <c r="A28" s="25" t="s">
        <v>34</v>
      </c>
      <c r="B28" s="32" t="s">
        <v>35</v>
      </c>
      <c r="C28" s="27" t="s">
        <v>12</v>
      </c>
      <c r="D28" s="28">
        <v>4</v>
      </c>
      <c r="E28" s="29">
        <v>0</v>
      </c>
      <c r="F28" s="29">
        <f t="shared" si="0"/>
        <v>0</v>
      </c>
      <c r="G28" s="30">
        <v>0.08</v>
      </c>
      <c r="H28" s="29">
        <f t="shared" si="1"/>
        <v>0</v>
      </c>
      <c r="I28" s="29">
        <f t="shared" si="2"/>
        <v>0</v>
      </c>
      <c r="J28" s="2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</row>
    <row r="29" spans="1:1024" ht="140.25" x14ac:dyDescent="0.25">
      <c r="A29" s="25" t="s">
        <v>36</v>
      </c>
      <c r="B29" s="32" t="s">
        <v>37</v>
      </c>
      <c r="C29" s="27" t="s">
        <v>12</v>
      </c>
      <c r="D29" s="28">
        <v>10000</v>
      </c>
      <c r="E29" s="29">
        <v>0</v>
      </c>
      <c r="F29" s="29">
        <f t="shared" si="0"/>
        <v>0</v>
      </c>
      <c r="G29" s="30">
        <v>0.08</v>
      </c>
      <c r="H29" s="29">
        <f t="shared" si="1"/>
        <v>0</v>
      </c>
      <c r="I29" s="29">
        <f t="shared" si="2"/>
        <v>0</v>
      </c>
      <c r="J29" s="2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</row>
    <row r="30" spans="1:1024" ht="50.85" customHeight="1" x14ac:dyDescent="0.25">
      <c r="A30" s="25" t="s">
        <v>38</v>
      </c>
      <c r="B30" s="32" t="s">
        <v>39</v>
      </c>
      <c r="C30" s="27" t="s">
        <v>12</v>
      </c>
      <c r="D30" s="28">
        <v>8400</v>
      </c>
      <c r="E30" s="29">
        <v>0</v>
      </c>
      <c r="F30" s="29">
        <f t="shared" si="0"/>
        <v>0</v>
      </c>
      <c r="G30" s="30">
        <v>0.08</v>
      </c>
      <c r="H30" s="29">
        <f t="shared" si="1"/>
        <v>0</v>
      </c>
      <c r="I30" s="29">
        <f t="shared" si="2"/>
        <v>0</v>
      </c>
      <c r="J30" s="2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</row>
    <row r="31" spans="1:1024" ht="153" x14ac:dyDescent="0.25">
      <c r="A31" s="25" t="s">
        <v>40</v>
      </c>
      <c r="B31" s="32" t="s">
        <v>41</v>
      </c>
      <c r="C31" s="27" t="s">
        <v>12</v>
      </c>
      <c r="D31" s="28">
        <v>27000</v>
      </c>
      <c r="E31" s="29">
        <v>0</v>
      </c>
      <c r="F31" s="29">
        <f t="shared" si="0"/>
        <v>0</v>
      </c>
      <c r="G31" s="30">
        <v>0.08</v>
      </c>
      <c r="H31" s="29">
        <f t="shared" si="1"/>
        <v>0</v>
      </c>
      <c r="I31" s="29">
        <f t="shared" si="2"/>
        <v>0</v>
      </c>
      <c r="J31" s="2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</row>
    <row r="32" spans="1:1024" ht="153" x14ac:dyDescent="0.25">
      <c r="A32" s="25" t="s">
        <v>42</v>
      </c>
      <c r="B32" s="32" t="s">
        <v>43</v>
      </c>
      <c r="C32" s="27" t="s">
        <v>12</v>
      </c>
      <c r="D32" s="28">
        <v>49000</v>
      </c>
      <c r="E32" s="29">
        <v>0</v>
      </c>
      <c r="F32" s="29">
        <f t="shared" si="0"/>
        <v>0</v>
      </c>
      <c r="G32" s="30">
        <v>0.08</v>
      </c>
      <c r="H32" s="29">
        <f t="shared" si="1"/>
        <v>0</v>
      </c>
      <c r="I32" s="29">
        <f t="shared" si="2"/>
        <v>0</v>
      </c>
      <c r="J32" s="2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</row>
    <row r="33" spans="1:1024" ht="36.4" customHeight="1" x14ac:dyDescent="0.25">
      <c r="A33" s="25" t="s">
        <v>44</v>
      </c>
      <c r="B33" s="32" t="s">
        <v>45</v>
      </c>
      <c r="C33" s="27" t="s">
        <v>12</v>
      </c>
      <c r="D33" s="28">
        <v>1800</v>
      </c>
      <c r="E33" s="29">
        <v>0</v>
      </c>
      <c r="F33" s="29">
        <f t="shared" si="0"/>
        <v>0</v>
      </c>
      <c r="G33" s="30">
        <v>0.08</v>
      </c>
      <c r="H33" s="29">
        <f t="shared" si="1"/>
        <v>0</v>
      </c>
      <c r="I33" s="29">
        <f t="shared" si="2"/>
        <v>0</v>
      </c>
      <c r="J33" s="21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</row>
    <row r="34" spans="1:1024" s="24" customFormat="1" ht="191.25" x14ac:dyDescent="0.25">
      <c r="A34" s="33" t="s">
        <v>46</v>
      </c>
      <c r="B34" s="32" t="s">
        <v>47</v>
      </c>
      <c r="C34" s="22" t="s">
        <v>12</v>
      </c>
      <c r="D34" s="34">
        <v>36000</v>
      </c>
      <c r="E34" s="29">
        <v>0</v>
      </c>
      <c r="F34" s="29">
        <f t="shared" si="0"/>
        <v>0</v>
      </c>
      <c r="G34" s="30">
        <v>0.08</v>
      </c>
      <c r="H34" s="29">
        <f t="shared" si="1"/>
        <v>0</v>
      </c>
      <c r="I34" s="29">
        <f t="shared" si="2"/>
        <v>0</v>
      </c>
      <c r="J34" s="35"/>
    </row>
    <row r="35" spans="1:1024" ht="114.75" x14ac:dyDescent="0.25">
      <c r="A35" s="33" t="s">
        <v>48</v>
      </c>
      <c r="B35" s="32" t="s">
        <v>49</v>
      </c>
      <c r="C35" s="22" t="s">
        <v>12</v>
      </c>
      <c r="D35" s="34">
        <v>48000</v>
      </c>
      <c r="E35" s="29">
        <v>0</v>
      </c>
      <c r="F35" s="29">
        <f t="shared" si="0"/>
        <v>0</v>
      </c>
      <c r="G35" s="30">
        <v>0.08</v>
      </c>
      <c r="H35" s="29">
        <f t="shared" si="1"/>
        <v>0</v>
      </c>
      <c r="I35" s="29">
        <f t="shared" si="2"/>
        <v>0</v>
      </c>
      <c r="J35" s="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</row>
    <row r="36" spans="1:1024" s="36" customFormat="1" ht="24.2" customHeight="1" x14ac:dyDescent="0.25">
      <c r="A36" s="33" t="s">
        <v>50</v>
      </c>
      <c r="B36" s="32" t="s">
        <v>51</v>
      </c>
      <c r="C36" s="22" t="s">
        <v>12</v>
      </c>
      <c r="D36" s="34">
        <v>10</v>
      </c>
      <c r="E36" s="29">
        <v>0</v>
      </c>
      <c r="F36" s="29">
        <f t="shared" si="0"/>
        <v>0</v>
      </c>
      <c r="G36" s="30">
        <v>0.08</v>
      </c>
      <c r="H36" s="29">
        <f t="shared" si="1"/>
        <v>0</v>
      </c>
      <c r="I36" s="29">
        <f t="shared" si="2"/>
        <v>0</v>
      </c>
      <c r="J36" s="35"/>
    </row>
    <row r="37" spans="1:1024" ht="114.75" x14ac:dyDescent="0.25">
      <c r="A37" s="33" t="s">
        <v>52</v>
      </c>
      <c r="B37" s="37" t="s">
        <v>53</v>
      </c>
      <c r="C37" s="22" t="s">
        <v>12</v>
      </c>
      <c r="D37" s="34">
        <v>2000</v>
      </c>
      <c r="E37" s="29">
        <v>0</v>
      </c>
      <c r="F37" s="29">
        <f t="shared" si="0"/>
        <v>0</v>
      </c>
      <c r="G37" s="30">
        <v>0.08</v>
      </c>
      <c r="H37" s="29">
        <f t="shared" si="1"/>
        <v>0</v>
      </c>
      <c r="I37" s="29">
        <f t="shared" si="2"/>
        <v>0</v>
      </c>
      <c r="J37" s="3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</row>
    <row r="38" spans="1:1024" ht="76.5" x14ac:dyDescent="0.25">
      <c r="A38" s="33" t="s">
        <v>54</v>
      </c>
      <c r="B38" s="32" t="s">
        <v>55</v>
      </c>
      <c r="C38" s="22" t="s">
        <v>12</v>
      </c>
      <c r="D38" s="34">
        <v>20000</v>
      </c>
      <c r="E38" s="29">
        <v>0</v>
      </c>
      <c r="F38" s="29">
        <f t="shared" si="0"/>
        <v>0</v>
      </c>
      <c r="G38" s="30">
        <v>0.08</v>
      </c>
      <c r="H38" s="29">
        <f t="shared" si="1"/>
        <v>0</v>
      </c>
      <c r="I38" s="29">
        <f t="shared" si="2"/>
        <v>0</v>
      </c>
      <c r="J38" s="3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</row>
    <row r="39" spans="1:1024" ht="89.25" x14ac:dyDescent="0.25">
      <c r="A39" s="33" t="s">
        <v>56</v>
      </c>
      <c r="B39" s="32" t="s">
        <v>57</v>
      </c>
      <c r="C39" s="22" t="s">
        <v>12</v>
      </c>
      <c r="D39" s="34">
        <v>10</v>
      </c>
      <c r="E39" s="29">
        <v>0</v>
      </c>
      <c r="F39" s="29">
        <f t="shared" si="0"/>
        <v>0</v>
      </c>
      <c r="G39" s="30">
        <v>0.08</v>
      </c>
      <c r="H39" s="29">
        <v>0</v>
      </c>
      <c r="I39" s="29">
        <f t="shared" si="2"/>
        <v>0</v>
      </c>
      <c r="J39" s="3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</row>
    <row r="40" spans="1:1024" s="39" customFormat="1" ht="28.9" customHeight="1" x14ac:dyDescent="0.2">
      <c r="A40" s="33" t="s">
        <v>58</v>
      </c>
      <c r="B40" s="32" t="s">
        <v>59</v>
      </c>
      <c r="C40" s="22" t="s">
        <v>12</v>
      </c>
      <c r="D40" s="34">
        <v>1000</v>
      </c>
      <c r="E40" s="29">
        <v>0</v>
      </c>
      <c r="F40" s="29">
        <f t="shared" si="0"/>
        <v>0</v>
      </c>
      <c r="G40" s="30">
        <v>0.08</v>
      </c>
      <c r="H40" s="29">
        <v>0</v>
      </c>
      <c r="I40" s="29">
        <f t="shared" si="2"/>
        <v>0</v>
      </c>
      <c r="J40" s="38"/>
    </row>
    <row r="41" spans="1:1024" s="39" customFormat="1" ht="28.9" customHeight="1" x14ac:dyDescent="0.2">
      <c r="A41" s="33" t="s">
        <v>60</v>
      </c>
      <c r="B41" s="32" t="s">
        <v>59</v>
      </c>
      <c r="C41" s="22" t="s">
        <v>12</v>
      </c>
      <c r="D41" s="34">
        <v>2000</v>
      </c>
      <c r="E41" s="29">
        <v>0</v>
      </c>
      <c r="F41" s="29">
        <f t="shared" si="0"/>
        <v>0</v>
      </c>
      <c r="G41" s="30">
        <v>0.08</v>
      </c>
      <c r="H41" s="29">
        <v>0</v>
      </c>
      <c r="I41" s="29">
        <f t="shared" si="2"/>
        <v>0</v>
      </c>
      <c r="J41" s="38"/>
    </row>
    <row r="42" spans="1:1024" s="39" customFormat="1" ht="49.7" customHeight="1" x14ac:dyDescent="0.2">
      <c r="A42" s="33" t="s">
        <v>61</v>
      </c>
      <c r="B42" s="32" t="s">
        <v>62</v>
      </c>
      <c r="C42" s="22" t="s">
        <v>12</v>
      </c>
      <c r="D42" s="34">
        <v>150</v>
      </c>
      <c r="E42" s="29">
        <v>0</v>
      </c>
      <c r="F42" s="29">
        <f t="shared" si="0"/>
        <v>0</v>
      </c>
      <c r="G42" s="30">
        <v>0.08</v>
      </c>
      <c r="H42" s="29">
        <v>0</v>
      </c>
      <c r="I42" s="29">
        <f t="shared" si="2"/>
        <v>0</v>
      </c>
      <c r="J42" s="38"/>
    </row>
    <row r="43" spans="1:1024" s="39" customFormat="1" ht="54.2" customHeight="1" x14ac:dyDescent="0.2">
      <c r="A43" s="33" t="s">
        <v>63</v>
      </c>
      <c r="B43" s="32" t="s">
        <v>64</v>
      </c>
      <c r="C43" s="22" t="s">
        <v>12</v>
      </c>
      <c r="D43" s="34">
        <v>1200</v>
      </c>
      <c r="E43" s="29">
        <v>0</v>
      </c>
      <c r="F43" s="29">
        <f t="shared" si="0"/>
        <v>0</v>
      </c>
      <c r="G43" s="30">
        <v>0.08</v>
      </c>
      <c r="H43" s="29">
        <v>0</v>
      </c>
      <c r="I43" s="29">
        <f t="shared" si="2"/>
        <v>0</v>
      </c>
      <c r="J43" s="38"/>
    </row>
    <row r="44" spans="1:1024" s="39" customFormat="1" ht="61.15" customHeight="1" x14ac:dyDescent="0.2">
      <c r="A44" s="33" t="s">
        <v>65</v>
      </c>
      <c r="B44" s="32" t="s">
        <v>66</v>
      </c>
      <c r="C44" s="22" t="s">
        <v>12</v>
      </c>
      <c r="D44" s="34">
        <v>13000</v>
      </c>
      <c r="E44" s="29">
        <v>0</v>
      </c>
      <c r="F44" s="29">
        <f t="shared" si="0"/>
        <v>0</v>
      </c>
      <c r="G44" s="30">
        <v>0.08</v>
      </c>
      <c r="H44" s="29">
        <v>0</v>
      </c>
      <c r="I44" s="29">
        <f t="shared" si="2"/>
        <v>0</v>
      </c>
      <c r="J44" s="38"/>
    </row>
    <row r="45" spans="1:1024" s="39" customFormat="1" ht="62.85" customHeight="1" x14ac:dyDescent="0.2">
      <c r="A45" s="33" t="s">
        <v>67</v>
      </c>
      <c r="B45" s="32" t="s">
        <v>68</v>
      </c>
      <c r="C45" s="22" t="s">
        <v>12</v>
      </c>
      <c r="D45" s="34">
        <v>30000</v>
      </c>
      <c r="E45" s="29">
        <v>0</v>
      </c>
      <c r="F45" s="29">
        <f t="shared" si="0"/>
        <v>0</v>
      </c>
      <c r="G45" s="30">
        <v>0.08</v>
      </c>
      <c r="H45" s="29">
        <v>0</v>
      </c>
      <c r="I45" s="29">
        <f t="shared" si="2"/>
        <v>0</v>
      </c>
      <c r="J45" s="38"/>
    </row>
    <row r="46" spans="1:1024" s="39" customFormat="1" ht="65.099999999999994" customHeight="1" x14ac:dyDescent="0.2">
      <c r="A46" s="33" t="s">
        <v>69</v>
      </c>
      <c r="B46" s="26" t="s">
        <v>70</v>
      </c>
      <c r="C46" s="22" t="s">
        <v>12</v>
      </c>
      <c r="D46" s="34">
        <v>120100</v>
      </c>
      <c r="E46" s="29">
        <v>0</v>
      </c>
      <c r="F46" s="29">
        <f t="shared" si="0"/>
        <v>0</v>
      </c>
      <c r="G46" s="30">
        <v>0.08</v>
      </c>
      <c r="H46" s="29">
        <v>0</v>
      </c>
      <c r="I46" s="29">
        <f t="shared" si="2"/>
        <v>0</v>
      </c>
      <c r="J46" s="38"/>
    </row>
    <row r="47" spans="1:1024" ht="50.85" customHeight="1" x14ac:dyDescent="0.2">
      <c r="A47" s="33" t="s">
        <v>71</v>
      </c>
      <c r="B47" s="32" t="s">
        <v>72</v>
      </c>
      <c r="C47" s="22" t="s">
        <v>12</v>
      </c>
      <c r="D47" s="34">
        <v>27000</v>
      </c>
      <c r="E47" s="29">
        <v>0</v>
      </c>
      <c r="F47" s="29">
        <f t="shared" si="0"/>
        <v>0</v>
      </c>
      <c r="G47" s="30">
        <v>0.08</v>
      </c>
      <c r="H47" s="29">
        <v>0</v>
      </c>
      <c r="I47" s="29">
        <f t="shared" si="2"/>
        <v>0</v>
      </c>
      <c r="J47" s="38"/>
    </row>
    <row r="48" spans="1:1024" ht="28.9" customHeight="1" x14ac:dyDescent="0.2">
      <c r="A48" s="33" t="s">
        <v>73</v>
      </c>
      <c r="B48" s="32" t="s">
        <v>74</v>
      </c>
      <c r="C48" s="22" t="s">
        <v>12</v>
      </c>
      <c r="D48" s="34">
        <v>6</v>
      </c>
      <c r="E48" s="29">
        <v>0</v>
      </c>
      <c r="F48" s="29">
        <f t="shared" si="0"/>
        <v>0</v>
      </c>
      <c r="G48" s="30">
        <v>0.08</v>
      </c>
      <c r="H48" s="29">
        <v>0</v>
      </c>
      <c r="I48" s="29">
        <f t="shared" si="2"/>
        <v>0</v>
      </c>
      <c r="J48" s="38"/>
    </row>
    <row r="49" spans="1:10" ht="28.9" customHeight="1" x14ac:dyDescent="0.2">
      <c r="A49" s="33" t="s">
        <v>75</v>
      </c>
      <c r="B49" s="32" t="s">
        <v>76</v>
      </c>
      <c r="C49" s="22" t="s">
        <v>12</v>
      </c>
      <c r="D49" s="34">
        <v>6</v>
      </c>
      <c r="E49" s="29">
        <v>0</v>
      </c>
      <c r="F49" s="29">
        <f t="shared" si="0"/>
        <v>0</v>
      </c>
      <c r="G49" s="30">
        <v>0.08</v>
      </c>
      <c r="H49" s="29">
        <v>0</v>
      </c>
      <c r="I49" s="29">
        <f t="shared" si="2"/>
        <v>0</v>
      </c>
      <c r="J49" s="38"/>
    </row>
    <row r="50" spans="1:10" ht="28.9" customHeight="1" x14ac:dyDescent="0.2">
      <c r="A50" s="33" t="s">
        <v>77</v>
      </c>
      <c r="B50" s="32" t="s">
        <v>78</v>
      </c>
      <c r="C50" s="22" t="s">
        <v>12</v>
      </c>
      <c r="D50" s="34">
        <v>6</v>
      </c>
      <c r="E50" s="29">
        <v>0</v>
      </c>
      <c r="F50" s="29">
        <f t="shared" si="0"/>
        <v>0</v>
      </c>
      <c r="G50" s="30">
        <v>0.08</v>
      </c>
      <c r="H50" s="29">
        <v>0</v>
      </c>
      <c r="I50" s="29">
        <f t="shared" si="2"/>
        <v>0</v>
      </c>
      <c r="J50" s="38"/>
    </row>
    <row r="51" spans="1:10" ht="28.9" customHeight="1" x14ac:dyDescent="0.2">
      <c r="A51" s="33" t="s">
        <v>79</v>
      </c>
      <c r="B51" s="32" t="s">
        <v>80</v>
      </c>
      <c r="C51" s="22" t="s">
        <v>12</v>
      </c>
      <c r="D51" s="34">
        <v>6</v>
      </c>
      <c r="E51" s="29">
        <v>0</v>
      </c>
      <c r="F51" s="29">
        <f t="shared" si="0"/>
        <v>0</v>
      </c>
      <c r="G51" s="30">
        <v>0.08</v>
      </c>
      <c r="H51" s="29">
        <v>0</v>
      </c>
      <c r="I51" s="29">
        <f t="shared" si="2"/>
        <v>0</v>
      </c>
      <c r="J51" s="38"/>
    </row>
    <row r="52" spans="1:10" ht="28.9" customHeight="1" x14ac:dyDescent="0.2">
      <c r="A52" s="33" t="s">
        <v>81</v>
      </c>
      <c r="B52" s="32" t="s">
        <v>82</v>
      </c>
      <c r="C52" s="22" t="s">
        <v>12</v>
      </c>
      <c r="D52" s="34">
        <v>6</v>
      </c>
      <c r="E52" s="29">
        <v>0</v>
      </c>
      <c r="F52" s="29">
        <f t="shared" si="0"/>
        <v>0</v>
      </c>
      <c r="G52" s="30">
        <v>0.08</v>
      </c>
      <c r="H52" s="29">
        <v>0</v>
      </c>
      <c r="I52" s="29">
        <f t="shared" si="2"/>
        <v>0</v>
      </c>
      <c r="J52" s="38"/>
    </row>
    <row r="53" spans="1:10" ht="28.9" customHeight="1" x14ac:dyDescent="0.2">
      <c r="A53" s="33" t="s">
        <v>83</v>
      </c>
      <c r="B53" s="32" t="s">
        <v>84</v>
      </c>
      <c r="C53" s="22" t="s">
        <v>12</v>
      </c>
      <c r="D53" s="34">
        <v>6</v>
      </c>
      <c r="E53" s="29">
        <v>0</v>
      </c>
      <c r="F53" s="29">
        <f t="shared" si="0"/>
        <v>0</v>
      </c>
      <c r="G53" s="30">
        <v>0.08</v>
      </c>
      <c r="H53" s="29">
        <v>0</v>
      </c>
      <c r="I53" s="29">
        <f t="shared" si="2"/>
        <v>0</v>
      </c>
      <c r="J53" s="38"/>
    </row>
    <row r="54" spans="1:10" ht="28.9" customHeight="1" x14ac:dyDescent="0.2">
      <c r="A54" s="33" t="s">
        <v>85</v>
      </c>
      <c r="B54" s="32" t="s">
        <v>86</v>
      </c>
      <c r="C54" s="22" t="s">
        <v>12</v>
      </c>
      <c r="D54" s="34">
        <v>8</v>
      </c>
      <c r="E54" s="29">
        <v>0</v>
      </c>
      <c r="F54" s="29">
        <f t="shared" si="0"/>
        <v>0</v>
      </c>
      <c r="G54" s="30">
        <v>0.08</v>
      </c>
      <c r="H54" s="29">
        <v>0</v>
      </c>
      <c r="I54" s="29">
        <f t="shared" si="2"/>
        <v>0</v>
      </c>
      <c r="J54" s="38"/>
    </row>
    <row r="55" spans="1:10" ht="28.9" customHeight="1" x14ac:dyDescent="0.2">
      <c r="A55" s="33" t="s">
        <v>87</v>
      </c>
      <c r="B55" s="32" t="s">
        <v>88</v>
      </c>
      <c r="C55" s="22" t="s">
        <v>12</v>
      </c>
      <c r="D55" s="34">
        <v>8</v>
      </c>
      <c r="E55" s="29">
        <v>0</v>
      </c>
      <c r="F55" s="29">
        <f t="shared" si="0"/>
        <v>0</v>
      </c>
      <c r="G55" s="30">
        <v>0.08</v>
      </c>
      <c r="H55" s="29">
        <v>0</v>
      </c>
      <c r="I55" s="29">
        <f t="shared" si="2"/>
        <v>0</v>
      </c>
      <c r="J55" s="38"/>
    </row>
    <row r="56" spans="1:10" ht="28.9" customHeight="1" x14ac:dyDescent="0.2">
      <c r="A56" s="33" t="s">
        <v>89</v>
      </c>
      <c r="B56" s="32" t="s">
        <v>90</v>
      </c>
      <c r="C56" s="22" t="s">
        <v>12</v>
      </c>
      <c r="D56" s="34">
        <v>8</v>
      </c>
      <c r="E56" s="29">
        <v>0</v>
      </c>
      <c r="F56" s="29">
        <f t="shared" si="0"/>
        <v>0</v>
      </c>
      <c r="G56" s="30">
        <v>0.08</v>
      </c>
      <c r="H56" s="29">
        <v>0</v>
      </c>
      <c r="I56" s="29">
        <f t="shared" si="2"/>
        <v>0</v>
      </c>
      <c r="J56" s="38"/>
    </row>
    <row r="57" spans="1:10" ht="28.9" customHeight="1" x14ac:dyDescent="0.2">
      <c r="A57" s="33" t="s">
        <v>91</v>
      </c>
      <c r="B57" s="32" t="s">
        <v>92</v>
      </c>
      <c r="C57" s="22" t="s">
        <v>12</v>
      </c>
      <c r="D57" s="34">
        <v>6</v>
      </c>
      <c r="E57" s="29">
        <v>0</v>
      </c>
      <c r="F57" s="29">
        <f t="shared" si="0"/>
        <v>0</v>
      </c>
      <c r="G57" s="30">
        <v>0.08</v>
      </c>
      <c r="H57" s="29">
        <v>0</v>
      </c>
      <c r="I57" s="29">
        <f t="shared" si="2"/>
        <v>0</v>
      </c>
      <c r="J57" s="38"/>
    </row>
    <row r="58" spans="1:10" ht="38.65" customHeight="1" x14ac:dyDescent="0.2">
      <c r="A58" s="33" t="s">
        <v>93</v>
      </c>
      <c r="B58" s="32" t="s">
        <v>94</v>
      </c>
      <c r="C58" s="22" t="s">
        <v>12</v>
      </c>
      <c r="D58" s="34">
        <v>300</v>
      </c>
      <c r="E58" s="29">
        <v>0</v>
      </c>
      <c r="F58" s="29">
        <f t="shared" si="0"/>
        <v>0</v>
      </c>
      <c r="G58" s="30">
        <v>0.08</v>
      </c>
      <c r="H58" s="29">
        <v>0</v>
      </c>
      <c r="I58" s="29">
        <f t="shared" si="2"/>
        <v>0</v>
      </c>
      <c r="J58" s="38"/>
    </row>
    <row r="59" spans="1:10" ht="28.9" customHeight="1" x14ac:dyDescent="0.2">
      <c r="A59" s="33" t="s">
        <v>95</v>
      </c>
      <c r="B59" s="32" t="s">
        <v>96</v>
      </c>
      <c r="C59" s="22" t="s">
        <v>12</v>
      </c>
      <c r="D59" s="34">
        <v>110</v>
      </c>
      <c r="E59" s="29">
        <v>0</v>
      </c>
      <c r="F59" s="29">
        <f t="shared" si="0"/>
        <v>0</v>
      </c>
      <c r="G59" s="30">
        <v>0.08</v>
      </c>
      <c r="H59" s="29">
        <v>0</v>
      </c>
      <c r="I59" s="29">
        <f t="shared" si="2"/>
        <v>0</v>
      </c>
      <c r="J59" s="38"/>
    </row>
    <row r="60" spans="1:10" ht="28.9" customHeight="1" x14ac:dyDescent="0.2">
      <c r="A60" s="33" t="s">
        <v>97</v>
      </c>
      <c r="B60" s="32" t="s">
        <v>98</v>
      </c>
      <c r="C60" s="22" t="s">
        <v>12</v>
      </c>
      <c r="D60" s="34">
        <v>30</v>
      </c>
      <c r="E60" s="29">
        <v>0</v>
      </c>
      <c r="F60" s="29">
        <f t="shared" si="0"/>
        <v>0</v>
      </c>
      <c r="G60" s="30">
        <v>0.08</v>
      </c>
      <c r="H60" s="29">
        <v>0</v>
      </c>
      <c r="I60" s="29">
        <f t="shared" si="2"/>
        <v>0</v>
      </c>
      <c r="J60" s="38"/>
    </row>
    <row r="61" spans="1:10" ht="28.9" customHeight="1" x14ac:dyDescent="0.2">
      <c r="A61" s="33" t="s">
        <v>99</v>
      </c>
      <c r="B61" s="32" t="s">
        <v>100</v>
      </c>
      <c r="C61" s="22" t="s">
        <v>12</v>
      </c>
      <c r="D61" s="34">
        <v>30</v>
      </c>
      <c r="E61" s="29">
        <v>0</v>
      </c>
      <c r="F61" s="29">
        <f t="shared" si="0"/>
        <v>0</v>
      </c>
      <c r="G61" s="30">
        <v>0.08</v>
      </c>
      <c r="H61" s="29">
        <v>0</v>
      </c>
      <c r="I61" s="29">
        <f t="shared" si="2"/>
        <v>0</v>
      </c>
      <c r="J61" s="38"/>
    </row>
    <row r="62" spans="1:10" ht="28.9" customHeight="1" x14ac:dyDescent="0.2">
      <c r="A62" s="33" t="s">
        <v>101</v>
      </c>
      <c r="B62" s="32" t="s">
        <v>102</v>
      </c>
      <c r="C62" s="22" t="s">
        <v>12</v>
      </c>
      <c r="D62" s="34">
        <v>520</v>
      </c>
      <c r="E62" s="29">
        <v>0</v>
      </c>
      <c r="F62" s="29">
        <f t="shared" si="0"/>
        <v>0</v>
      </c>
      <c r="G62" s="30">
        <v>0.08</v>
      </c>
      <c r="H62" s="29">
        <v>0</v>
      </c>
      <c r="I62" s="29">
        <f t="shared" si="2"/>
        <v>0</v>
      </c>
      <c r="J62" s="38"/>
    </row>
    <row r="63" spans="1:10" ht="28.9" customHeight="1" x14ac:dyDescent="0.2">
      <c r="A63" s="33" t="s">
        <v>103</v>
      </c>
      <c r="B63" s="32" t="s">
        <v>104</v>
      </c>
      <c r="C63" s="22" t="s">
        <v>12</v>
      </c>
      <c r="D63" s="34">
        <v>250</v>
      </c>
      <c r="E63" s="29">
        <v>0</v>
      </c>
      <c r="F63" s="29">
        <f t="shared" si="0"/>
        <v>0</v>
      </c>
      <c r="G63" s="30">
        <v>0.08</v>
      </c>
      <c r="H63" s="29">
        <v>0</v>
      </c>
      <c r="I63" s="29">
        <f t="shared" si="2"/>
        <v>0</v>
      </c>
      <c r="J63" s="38"/>
    </row>
    <row r="64" spans="1:10" ht="28.9" customHeight="1" x14ac:dyDescent="0.2">
      <c r="A64" s="33" t="s">
        <v>105</v>
      </c>
      <c r="B64" s="32" t="s">
        <v>106</v>
      </c>
      <c r="C64" s="22" t="s">
        <v>12</v>
      </c>
      <c r="D64" s="34">
        <v>85</v>
      </c>
      <c r="E64" s="29">
        <v>0</v>
      </c>
      <c r="F64" s="29">
        <f t="shared" si="0"/>
        <v>0</v>
      </c>
      <c r="G64" s="30">
        <v>0.08</v>
      </c>
      <c r="H64" s="29">
        <v>0</v>
      </c>
      <c r="I64" s="29">
        <f t="shared" si="2"/>
        <v>0</v>
      </c>
      <c r="J64" s="38"/>
    </row>
    <row r="65" spans="1:10" ht="28.9" customHeight="1" x14ac:dyDescent="0.2">
      <c r="A65" s="33" t="s">
        <v>107</v>
      </c>
      <c r="B65" s="40" t="s">
        <v>108</v>
      </c>
      <c r="C65" s="22" t="s">
        <v>12</v>
      </c>
      <c r="D65" s="34">
        <v>25</v>
      </c>
      <c r="E65" s="29">
        <v>0</v>
      </c>
      <c r="F65" s="29">
        <f t="shared" si="0"/>
        <v>0</v>
      </c>
      <c r="G65" s="30">
        <v>0.08</v>
      </c>
      <c r="H65" s="29">
        <v>0</v>
      </c>
      <c r="I65" s="29">
        <f t="shared" si="2"/>
        <v>0</v>
      </c>
      <c r="J65" s="38"/>
    </row>
    <row r="66" spans="1:10" ht="28.9" customHeight="1" x14ac:dyDescent="0.2">
      <c r="A66" s="33" t="s">
        <v>109</v>
      </c>
      <c r="B66" s="32" t="s">
        <v>110</v>
      </c>
      <c r="C66" s="22" t="s">
        <v>12</v>
      </c>
      <c r="D66" s="34">
        <v>30</v>
      </c>
      <c r="E66" s="29">
        <v>0</v>
      </c>
      <c r="F66" s="29">
        <f t="shared" si="0"/>
        <v>0</v>
      </c>
      <c r="G66" s="30">
        <v>0.08</v>
      </c>
      <c r="H66" s="29">
        <v>0</v>
      </c>
      <c r="I66" s="29">
        <f t="shared" si="2"/>
        <v>0</v>
      </c>
      <c r="J66" s="38"/>
    </row>
    <row r="67" spans="1:10" ht="28.9" customHeight="1" x14ac:dyDescent="0.2">
      <c r="A67" s="33" t="s">
        <v>111</v>
      </c>
      <c r="B67" s="32" t="s">
        <v>112</v>
      </c>
      <c r="C67" s="22" t="s">
        <v>12</v>
      </c>
      <c r="D67" s="34">
        <v>210</v>
      </c>
      <c r="E67" s="29">
        <v>0</v>
      </c>
      <c r="F67" s="29">
        <f t="shared" si="0"/>
        <v>0</v>
      </c>
      <c r="G67" s="30">
        <v>0.08</v>
      </c>
      <c r="H67" s="29">
        <v>0</v>
      </c>
      <c r="I67" s="29">
        <f t="shared" si="2"/>
        <v>0</v>
      </c>
      <c r="J67" s="38"/>
    </row>
    <row r="68" spans="1:10" ht="28.9" customHeight="1" x14ac:dyDescent="0.2">
      <c r="A68" s="33" t="s">
        <v>113</v>
      </c>
      <c r="B68" s="32" t="s">
        <v>114</v>
      </c>
      <c r="C68" s="22" t="s">
        <v>12</v>
      </c>
      <c r="D68" s="34">
        <v>220</v>
      </c>
      <c r="E68" s="29">
        <v>0</v>
      </c>
      <c r="F68" s="29">
        <f t="shared" si="0"/>
        <v>0</v>
      </c>
      <c r="G68" s="30">
        <v>0.08</v>
      </c>
      <c r="H68" s="29">
        <v>0</v>
      </c>
      <c r="I68" s="29">
        <f t="shared" si="2"/>
        <v>0</v>
      </c>
      <c r="J68" s="38"/>
    </row>
    <row r="69" spans="1:10" ht="28.9" customHeight="1" x14ac:dyDescent="0.2">
      <c r="A69" s="33" t="s">
        <v>115</v>
      </c>
      <c r="B69" s="32" t="s">
        <v>116</v>
      </c>
      <c r="C69" s="22" t="s">
        <v>12</v>
      </c>
      <c r="D69" s="34">
        <v>210</v>
      </c>
      <c r="E69" s="29">
        <v>0</v>
      </c>
      <c r="F69" s="29">
        <f t="shared" si="0"/>
        <v>0</v>
      </c>
      <c r="G69" s="30">
        <v>0.08</v>
      </c>
      <c r="H69" s="29">
        <v>0</v>
      </c>
      <c r="I69" s="29">
        <f t="shared" si="2"/>
        <v>0</v>
      </c>
      <c r="J69" s="38"/>
    </row>
    <row r="70" spans="1:10" ht="28.9" customHeight="1" x14ac:dyDescent="0.2">
      <c r="A70" s="33" t="s">
        <v>117</v>
      </c>
      <c r="B70" s="32" t="s">
        <v>118</v>
      </c>
      <c r="C70" s="22" t="s">
        <v>12</v>
      </c>
      <c r="D70" s="34">
        <v>20000</v>
      </c>
      <c r="E70" s="29">
        <v>0</v>
      </c>
      <c r="F70" s="29">
        <f t="shared" si="0"/>
        <v>0</v>
      </c>
      <c r="G70" s="30">
        <v>0.08</v>
      </c>
      <c r="H70" s="29">
        <v>0</v>
      </c>
      <c r="I70" s="29">
        <f t="shared" si="2"/>
        <v>0</v>
      </c>
      <c r="J70" s="38"/>
    </row>
    <row r="71" spans="1:10" ht="72.599999999999994" customHeight="1" x14ac:dyDescent="0.2">
      <c r="A71" s="33" t="s">
        <v>119</v>
      </c>
      <c r="B71" s="32" t="s">
        <v>120</v>
      </c>
      <c r="C71" s="22" t="s">
        <v>12</v>
      </c>
      <c r="D71" s="34">
        <v>200</v>
      </c>
      <c r="E71" s="29">
        <v>0</v>
      </c>
      <c r="F71" s="29">
        <f t="shared" si="0"/>
        <v>0</v>
      </c>
      <c r="G71" s="30">
        <v>0.08</v>
      </c>
      <c r="H71" s="29">
        <v>0</v>
      </c>
      <c r="I71" s="29">
        <f t="shared" si="2"/>
        <v>0</v>
      </c>
      <c r="J71" s="38"/>
    </row>
    <row r="72" spans="1:10" ht="28.9" customHeight="1" x14ac:dyDescent="0.2">
      <c r="A72" s="33" t="s">
        <v>121</v>
      </c>
      <c r="B72" s="32" t="s">
        <v>122</v>
      </c>
      <c r="C72" s="22" t="s">
        <v>12</v>
      </c>
      <c r="D72" s="34">
        <v>3</v>
      </c>
      <c r="E72" s="29">
        <v>0</v>
      </c>
      <c r="F72" s="29">
        <f t="shared" si="0"/>
        <v>0</v>
      </c>
      <c r="G72" s="30">
        <v>0.08</v>
      </c>
      <c r="H72" s="29">
        <v>0</v>
      </c>
      <c r="I72" s="29">
        <f t="shared" si="2"/>
        <v>0</v>
      </c>
      <c r="J72" s="38"/>
    </row>
    <row r="73" spans="1:10" ht="28.9" customHeight="1" x14ac:dyDescent="0.2">
      <c r="A73" s="33" t="s">
        <v>123</v>
      </c>
      <c r="B73" s="32" t="s">
        <v>124</v>
      </c>
      <c r="C73" s="22" t="s">
        <v>12</v>
      </c>
      <c r="D73" s="34">
        <v>6000</v>
      </c>
      <c r="E73" s="29">
        <v>0</v>
      </c>
      <c r="F73" s="29">
        <f t="shared" si="0"/>
        <v>0</v>
      </c>
      <c r="G73" s="30">
        <v>0.08</v>
      </c>
      <c r="H73" s="29">
        <v>0</v>
      </c>
      <c r="I73" s="29">
        <f t="shared" si="2"/>
        <v>0</v>
      </c>
      <c r="J73" s="38"/>
    </row>
    <row r="74" spans="1:10" ht="28.9" customHeight="1" x14ac:dyDescent="0.2">
      <c r="A74" s="33" t="s">
        <v>125</v>
      </c>
      <c r="B74" s="32" t="s">
        <v>126</v>
      </c>
      <c r="C74" s="22" t="s">
        <v>12</v>
      </c>
      <c r="D74" s="34">
        <v>4</v>
      </c>
      <c r="E74" s="29">
        <v>0</v>
      </c>
      <c r="F74" s="29">
        <f t="shared" si="0"/>
        <v>0</v>
      </c>
      <c r="G74" s="30">
        <v>0.08</v>
      </c>
      <c r="H74" s="29">
        <v>0</v>
      </c>
      <c r="I74" s="29">
        <f t="shared" si="2"/>
        <v>0</v>
      </c>
      <c r="J74" s="38"/>
    </row>
    <row r="75" spans="1:10" ht="28.9" customHeight="1" x14ac:dyDescent="0.2">
      <c r="A75" s="33" t="s">
        <v>127</v>
      </c>
      <c r="B75" s="32" t="s">
        <v>128</v>
      </c>
      <c r="C75" s="22" t="s">
        <v>12</v>
      </c>
      <c r="D75" s="34">
        <v>20</v>
      </c>
      <c r="E75" s="29">
        <v>0</v>
      </c>
      <c r="F75" s="29">
        <f t="shared" si="0"/>
        <v>0</v>
      </c>
      <c r="G75" s="30">
        <v>0.08</v>
      </c>
      <c r="H75" s="29">
        <v>0</v>
      </c>
      <c r="I75" s="29">
        <f t="shared" si="2"/>
        <v>0</v>
      </c>
      <c r="J75" s="38"/>
    </row>
    <row r="76" spans="1:10" ht="28.9" customHeight="1" x14ac:dyDescent="0.2">
      <c r="A76" s="33" t="s">
        <v>129</v>
      </c>
      <c r="B76" s="40" t="s">
        <v>130</v>
      </c>
      <c r="C76" s="22" t="s">
        <v>12</v>
      </c>
      <c r="D76" s="34">
        <v>50</v>
      </c>
      <c r="E76" s="29">
        <v>0</v>
      </c>
      <c r="F76" s="29">
        <f t="shared" si="0"/>
        <v>0</v>
      </c>
      <c r="G76" s="30">
        <v>0.08</v>
      </c>
      <c r="H76" s="29">
        <v>0</v>
      </c>
      <c r="I76" s="29">
        <f t="shared" si="2"/>
        <v>0</v>
      </c>
      <c r="J76" s="38"/>
    </row>
    <row r="77" spans="1:10" ht="28.9" customHeight="1" x14ac:dyDescent="0.2">
      <c r="A77" s="33" t="s">
        <v>131</v>
      </c>
      <c r="B77" s="40" t="s">
        <v>132</v>
      </c>
      <c r="C77" s="22" t="s">
        <v>12</v>
      </c>
      <c r="D77" s="34">
        <v>20</v>
      </c>
      <c r="E77" s="29">
        <v>0</v>
      </c>
      <c r="F77" s="29">
        <f t="shared" si="0"/>
        <v>0</v>
      </c>
      <c r="G77" s="30">
        <v>0.08</v>
      </c>
      <c r="H77" s="29">
        <v>0</v>
      </c>
      <c r="I77" s="29">
        <f t="shared" si="2"/>
        <v>0</v>
      </c>
      <c r="J77" s="38"/>
    </row>
    <row r="78" spans="1:10" ht="28.9" customHeight="1" x14ac:dyDescent="0.2">
      <c r="A78" s="33" t="s">
        <v>133</v>
      </c>
      <c r="B78" s="40" t="s">
        <v>134</v>
      </c>
      <c r="C78" s="22" t="s">
        <v>12</v>
      </c>
      <c r="D78" s="34">
        <v>500</v>
      </c>
      <c r="E78" s="29">
        <v>0</v>
      </c>
      <c r="F78" s="29">
        <f t="shared" si="0"/>
        <v>0</v>
      </c>
      <c r="G78" s="30">
        <v>0.08</v>
      </c>
      <c r="H78" s="29">
        <v>0</v>
      </c>
      <c r="I78" s="29">
        <f t="shared" si="2"/>
        <v>0</v>
      </c>
      <c r="J78" s="38"/>
    </row>
    <row r="79" spans="1:10" ht="28.9" customHeight="1" x14ac:dyDescent="0.2">
      <c r="A79" s="33" t="s">
        <v>135</v>
      </c>
      <c r="B79" s="40" t="s">
        <v>136</v>
      </c>
      <c r="C79" s="22" t="s">
        <v>12</v>
      </c>
      <c r="D79" s="34">
        <v>15</v>
      </c>
      <c r="E79" s="29">
        <v>0</v>
      </c>
      <c r="F79" s="29">
        <f t="shared" si="0"/>
        <v>0</v>
      </c>
      <c r="G79" s="30">
        <v>0.08</v>
      </c>
      <c r="H79" s="29">
        <v>0</v>
      </c>
      <c r="I79" s="29">
        <f t="shared" si="2"/>
        <v>0</v>
      </c>
      <c r="J79" s="38"/>
    </row>
    <row r="80" spans="1:10" ht="28.9" customHeight="1" x14ac:dyDescent="0.2">
      <c r="A80" s="33" t="s">
        <v>137</v>
      </c>
      <c r="B80" s="40" t="s">
        <v>138</v>
      </c>
      <c r="C80" s="22" t="s">
        <v>12</v>
      </c>
      <c r="D80" s="34">
        <v>15</v>
      </c>
      <c r="E80" s="29">
        <v>0</v>
      </c>
      <c r="F80" s="29">
        <f t="shared" si="0"/>
        <v>0</v>
      </c>
      <c r="G80" s="30">
        <v>0.08</v>
      </c>
      <c r="H80" s="29">
        <v>0</v>
      </c>
      <c r="I80" s="29">
        <f t="shared" si="2"/>
        <v>0</v>
      </c>
      <c r="J80" s="38"/>
    </row>
    <row r="81" spans="1:10" ht="28.9" customHeight="1" x14ac:dyDescent="0.2">
      <c r="A81" s="33" t="s">
        <v>139</v>
      </c>
      <c r="B81" s="40" t="s">
        <v>140</v>
      </c>
      <c r="C81" s="22" t="s">
        <v>12</v>
      </c>
      <c r="D81" s="34">
        <v>13</v>
      </c>
      <c r="E81" s="29">
        <v>0</v>
      </c>
      <c r="F81" s="29">
        <f t="shared" ref="F81:F95" si="3">D81*E81</f>
        <v>0</v>
      </c>
      <c r="G81" s="30">
        <v>0.08</v>
      </c>
      <c r="H81" s="29">
        <v>0</v>
      </c>
      <c r="I81" s="29">
        <f t="shared" ref="I81:I95" si="4">D81*H81</f>
        <v>0</v>
      </c>
      <c r="J81" s="38"/>
    </row>
    <row r="82" spans="1:10" ht="28.9" customHeight="1" x14ac:dyDescent="0.2">
      <c r="A82" s="33" t="s">
        <v>141</v>
      </c>
      <c r="B82" s="40" t="s">
        <v>142</v>
      </c>
      <c r="C82" s="22" t="s">
        <v>12</v>
      </c>
      <c r="D82" s="34">
        <v>17</v>
      </c>
      <c r="E82" s="29">
        <v>0</v>
      </c>
      <c r="F82" s="29">
        <f t="shared" si="3"/>
        <v>0</v>
      </c>
      <c r="G82" s="30">
        <v>0.08</v>
      </c>
      <c r="H82" s="29">
        <v>0</v>
      </c>
      <c r="I82" s="29">
        <f t="shared" si="4"/>
        <v>0</v>
      </c>
      <c r="J82" s="38"/>
    </row>
    <row r="83" spans="1:10" ht="28.9" customHeight="1" x14ac:dyDescent="0.2">
      <c r="A83" s="33" t="s">
        <v>143</v>
      </c>
      <c r="B83" s="40" t="s">
        <v>144</v>
      </c>
      <c r="C83" s="22" t="s">
        <v>12</v>
      </c>
      <c r="D83" s="34">
        <v>14</v>
      </c>
      <c r="E83" s="29">
        <v>0</v>
      </c>
      <c r="F83" s="29">
        <f t="shared" si="3"/>
        <v>0</v>
      </c>
      <c r="G83" s="30">
        <v>0.08</v>
      </c>
      <c r="H83" s="29">
        <v>0</v>
      </c>
      <c r="I83" s="29">
        <f t="shared" si="4"/>
        <v>0</v>
      </c>
      <c r="J83" s="38"/>
    </row>
    <row r="84" spans="1:10" ht="28.9" customHeight="1" x14ac:dyDescent="0.2">
      <c r="A84" s="33" t="s">
        <v>145</v>
      </c>
      <c r="B84" s="40" t="s">
        <v>146</v>
      </c>
      <c r="C84" s="22" t="s">
        <v>12</v>
      </c>
      <c r="D84" s="34">
        <v>14</v>
      </c>
      <c r="E84" s="29">
        <v>0</v>
      </c>
      <c r="F84" s="29">
        <f t="shared" si="3"/>
        <v>0</v>
      </c>
      <c r="G84" s="30">
        <v>0.08</v>
      </c>
      <c r="H84" s="29">
        <v>0</v>
      </c>
      <c r="I84" s="29">
        <f t="shared" si="4"/>
        <v>0</v>
      </c>
      <c r="J84" s="38"/>
    </row>
    <row r="85" spans="1:10" ht="28.9" customHeight="1" x14ac:dyDescent="0.2">
      <c r="A85" s="33" t="s">
        <v>147</v>
      </c>
      <c r="B85" s="40" t="s">
        <v>148</v>
      </c>
      <c r="C85" s="22" t="s">
        <v>12</v>
      </c>
      <c r="D85" s="34">
        <v>14</v>
      </c>
      <c r="E85" s="29">
        <v>0</v>
      </c>
      <c r="F85" s="29">
        <f t="shared" si="3"/>
        <v>0</v>
      </c>
      <c r="G85" s="30">
        <v>0.08</v>
      </c>
      <c r="H85" s="29">
        <v>0</v>
      </c>
      <c r="I85" s="29">
        <f t="shared" si="4"/>
        <v>0</v>
      </c>
      <c r="J85" s="38"/>
    </row>
    <row r="86" spans="1:10" ht="28.9" customHeight="1" x14ac:dyDescent="0.2">
      <c r="A86" s="33" t="s">
        <v>149</v>
      </c>
      <c r="B86" s="40" t="s">
        <v>150</v>
      </c>
      <c r="C86" s="22" t="s">
        <v>12</v>
      </c>
      <c r="D86" s="34">
        <v>15</v>
      </c>
      <c r="E86" s="29">
        <v>0</v>
      </c>
      <c r="F86" s="29">
        <f t="shared" si="3"/>
        <v>0</v>
      </c>
      <c r="G86" s="30">
        <v>0.08</v>
      </c>
      <c r="H86" s="29">
        <v>0</v>
      </c>
      <c r="I86" s="29">
        <f t="shared" si="4"/>
        <v>0</v>
      </c>
      <c r="J86" s="38"/>
    </row>
    <row r="87" spans="1:10" ht="28.9" customHeight="1" x14ac:dyDescent="0.2">
      <c r="A87" s="33" t="s">
        <v>151</v>
      </c>
      <c r="B87" s="40" t="s">
        <v>152</v>
      </c>
      <c r="C87" s="22" t="s">
        <v>12</v>
      </c>
      <c r="D87" s="34">
        <v>15</v>
      </c>
      <c r="E87" s="29">
        <v>0</v>
      </c>
      <c r="F87" s="29">
        <f t="shared" si="3"/>
        <v>0</v>
      </c>
      <c r="G87" s="30">
        <v>0.08</v>
      </c>
      <c r="H87" s="29">
        <v>0</v>
      </c>
      <c r="I87" s="29">
        <f t="shared" si="4"/>
        <v>0</v>
      </c>
      <c r="J87" s="38"/>
    </row>
    <row r="88" spans="1:10" ht="28.9" customHeight="1" x14ac:dyDescent="0.2">
      <c r="A88" s="33" t="s">
        <v>153</v>
      </c>
      <c r="B88" s="40" t="s">
        <v>154</v>
      </c>
      <c r="C88" s="22" t="s">
        <v>12</v>
      </c>
      <c r="D88" s="34">
        <v>12</v>
      </c>
      <c r="E88" s="29">
        <v>0</v>
      </c>
      <c r="F88" s="29">
        <f t="shared" si="3"/>
        <v>0</v>
      </c>
      <c r="G88" s="30">
        <v>0.08</v>
      </c>
      <c r="H88" s="29">
        <v>0</v>
      </c>
      <c r="I88" s="29">
        <f t="shared" si="4"/>
        <v>0</v>
      </c>
      <c r="J88" s="38"/>
    </row>
    <row r="89" spans="1:10" ht="40.35" customHeight="1" x14ac:dyDescent="0.2">
      <c r="A89" s="33" t="s">
        <v>155</v>
      </c>
      <c r="B89" s="40" t="s">
        <v>156</v>
      </c>
      <c r="C89" s="22" t="s">
        <v>12</v>
      </c>
      <c r="D89" s="34">
        <v>20</v>
      </c>
      <c r="E89" s="29">
        <v>0</v>
      </c>
      <c r="F89" s="29">
        <f t="shared" si="3"/>
        <v>0</v>
      </c>
      <c r="G89" s="30">
        <v>0.08</v>
      </c>
      <c r="H89" s="29">
        <v>0</v>
      </c>
      <c r="I89" s="29">
        <f t="shared" si="4"/>
        <v>0</v>
      </c>
      <c r="J89" s="38"/>
    </row>
    <row r="90" spans="1:10" ht="28.9" customHeight="1" x14ac:dyDescent="0.2">
      <c r="A90" s="33" t="s">
        <v>157</v>
      </c>
      <c r="B90" s="40" t="s">
        <v>158</v>
      </c>
      <c r="C90" s="22" t="s">
        <v>12</v>
      </c>
      <c r="D90" s="34">
        <v>11</v>
      </c>
      <c r="E90" s="29">
        <v>0</v>
      </c>
      <c r="F90" s="29">
        <f t="shared" si="3"/>
        <v>0</v>
      </c>
      <c r="G90" s="30">
        <v>0.08</v>
      </c>
      <c r="H90" s="29">
        <v>0</v>
      </c>
      <c r="I90" s="29">
        <f t="shared" si="4"/>
        <v>0</v>
      </c>
      <c r="J90" s="38"/>
    </row>
    <row r="91" spans="1:10" ht="28.9" customHeight="1" x14ac:dyDescent="0.2">
      <c r="A91" s="33" t="s">
        <v>159</v>
      </c>
      <c r="B91" s="40" t="s">
        <v>160</v>
      </c>
      <c r="C91" s="22" t="s">
        <v>12</v>
      </c>
      <c r="D91" s="34">
        <v>2</v>
      </c>
      <c r="E91" s="29">
        <v>0</v>
      </c>
      <c r="F91" s="29">
        <f t="shared" si="3"/>
        <v>0</v>
      </c>
      <c r="G91" s="30">
        <v>0.08</v>
      </c>
      <c r="H91" s="29">
        <v>0</v>
      </c>
      <c r="I91" s="29">
        <f t="shared" si="4"/>
        <v>0</v>
      </c>
      <c r="J91" s="38"/>
    </row>
    <row r="92" spans="1:10" ht="28.9" customHeight="1" x14ac:dyDescent="0.2">
      <c r="A92" s="33" t="s">
        <v>161</v>
      </c>
      <c r="B92" s="40" t="s">
        <v>162</v>
      </c>
      <c r="C92" s="22" t="s">
        <v>12</v>
      </c>
      <c r="D92" s="34">
        <v>4</v>
      </c>
      <c r="E92" s="29">
        <v>0</v>
      </c>
      <c r="F92" s="29">
        <f t="shared" si="3"/>
        <v>0</v>
      </c>
      <c r="G92" s="30">
        <v>0.08</v>
      </c>
      <c r="H92" s="29">
        <v>0</v>
      </c>
      <c r="I92" s="29">
        <f t="shared" si="4"/>
        <v>0</v>
      </c>
      <c r="J92" s="38"/>
    </row>
    <row r="93" spans="1:10" ht="40.9" customHeight="1" x14ac:dyDescent="0.2">
      <c r="A93" s="33" t="s">
        <v>163</v>
      </c>
      <c r="B93" s="40" t="s">
        <v>164</v>
      </c>
      <c r="C93" s="22" t="s">
        <v>12</v>
      </c>
      <c r="D93" s="34">
        <v>4</v>
      </c>
      <c r="E93" s="29">
        <v>0</v>
      </c>
      <c r="F93" s="29">
        <f t="shared" si="3"/>
        <v>0</v>
      </c>
      <c r="G93" s="30">
        <v>0.08</v>
      </c>
      <c r="H93" s="29">
        <v>0</v>
      </c>
      <c r="I93" s="29">
        <f t="shared" si="4"/>
        <v>0</v>
      </c>
      <c r="J93" s="38"/>
    </row>
    <row r="94" spans="1:10" ht="43.35" customHeight="1" x14ac:dyDescent="0.2">
      <c r="A94" s="33" t="s">
        <v>165</v>
      </c>
      <c r="B94" s="40" t="s">
        <v>166</v>
      </c>
      <c r="C94" s="22" t="s">
        <v>12</v>
      </c>
      <c r="D94" s="34">
        <v>1</v>
      </c>
      <c r="E94" s="29">
        <v>0</v>
      </c>
      <c r="F94" s="29">
        <f t="shared" si="3"/>
        <v>0</v>
      </c>
      <c r="G94" s="30">
        <v>0.08</v>
      </c>
      <c r="H94" s="29">
        <v>0</v>
      </c>
      <c r="I94" s="29">
        <f t="shared" si="4"/>
        <v>0</v>
      </c>
      <c r="J94" s="38"/>
    </row>
    <row r="95" spans="1:10" ht="28.9" customHeight="1" x14ac:dyDescent="0.2">
      <c r="A95" s="33" t="s">
        <v>167</v>
      </c>
      <c r="B95" s="40" t="s">
        <v>168</v>
      </c>
      <c r="C95" s="22" t="s">
        <v>12</v>
      </c>
      <c r="D95" s="34">
        <v>1</v>
      </c>
      <c r="E95" s="29">
        <v>0</v>
      </c>
      <c r="F95" s="29">
        <f t="shared" si="3"/>
        <v>0</v>
      </c>
      <c r="G95" s="30">
        <v>0.08</v>
      </c>
      <c r="H95" s="29">
        <v>0</v>
      </c>
      <c r="I95" s="29">
        <f t="shared" si="4"/>
        <v>0</v>
      </c>
      <c r="J95" s="38"/>
    </row>
    <row r="96" spans="1:10" ht="25.5" x14ac:dyDescent="0.15">
      <c r="A96" s="41"/>
      <c r="B96" s="42"/>
      <c r="C96" s="42"/>
      <c r="D96" s="42"/>
      <c r="E96" s="43" t="s">
        <v>169</v>
      </c>
      <c r="F96" s="44">
        <f>SUM(F73:F95)</f>
        <v>0</v>
      </c>
      <c r="G96" s="43" t="s">
        <v>170</v>
      </c>
      <c r="H96" s="45">
        <f>SUM(I73:I95)</f>
        <v>0</v>
      </c>
      <c r="I96"/>
      <c r="J96" s="42"/>
    </row>
    <row r="97" spans="1:10" x14ac:dyDescent="0.15">
      <c r="A97" s="41"/>
      <c r="B97" s="42"/>
      <c r="C97" s="42"/>
      <c r="D97" s="42"/>
      <c r="E97" s="42"/>
      <c r="F97" s="42"/>
      <c r="G97" s="42"/>
      <c r="H97" s="42"/>
      <c r="I97" s="42"/>
      <c r="J97" s="42"/>
    </row>
    <row r="98" spans="1:10" hidden="1" x14ac:dyDescent="0.15">
      <c r="A98" s="41"/>
      <c r="B98" s="42"/>
      <c r="C98" s="42"/>
      <c r="D98" s="42"/>
      <c r="E98" s="42"/>
      <c r="F98" s="42"/>
      <c r="G98" s="42"/>
      <c r="H98" s="42"/>
      <c r="I98" s="42"/>
      <c r="J98" s="42"/>
    </row>
    <row r="99" spans="1:10" hidden="1" x14ac:dyDescent="0.15">
      <c r="A99" s="41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idden="1" x14ac:dyDescent="0.15">
      <c r="A100" s="41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38.1" customHeight="1" x14ac:dyDescent="0.2">
      <c r="A101" s="41"/>
      <c r="B101" s="46" t="s">
        <v>171</v>
      </c>
      <c r="C101" s="10"/>
      <c r="D101" s="10"/>
      <c r="E101" s="10"/>
      <c r="F101" s="93" t="s">
        <v>172</v>
      </c>
      <c r="G101" s="93"/>
      <c r="H101" s="93"/>
      <c r="I101" s="93"/>
      <c r="J101" s="93"/>
    </row>
    <row r="102" spans="1:10" x14ac:dyDescent="0.2">
      <c r="A102" s="41"/>
      <c r="B102" s="47"/>
      <c r="E102" s="48"/>
      <c r="F102" s="49"/>
      <c r="G102" s="50"/>
      <c r="H102" s="51"/>
      <c r="I102" s="49"/>
      <c r="J102" s="52"/>
    </row>
    <row r="103" spans="1:10" ht="32.25" customHeight="1" x14ac:dyDescent="0.2">
      <c r="A103" s="41"/>
      <c r="B103" s="53" t="s">
        <v>173</v>
      </c>
      <c r="E103" s="48"/>
      <c r="F103" s="93" t="s">
        <v>174</v>
      </c>
      <c r="G103" s="93"/>
      <c r="H103" s="93"/>
      <c r="I103" s="93"/>
      <c r="J103" s="93"/>
    </row>
    <row r="104" spans="1:10" ht="13.9" customHeight="1" x14ac:dyDescent="0.15">
      <c r="A104" s="41"/>
      <c r="B104" s="42" t="s">
        <v>175</v>
      </c>
      <c r="E104" s="48"/>
      <c r="F104" s="94" t="s">
        <v>176</v>
      </c>
      <c r="G104" s="94"/>
      <c r="H104" s="94"/>
      <c r="I104" s="94"/>
      <c r="J104" s="94"/>
    </row>
  </sheetData>
  <mergeCells count="3">
    <mergeCell ref="F101:J101"/>
    <mergeCell ref="F103:J103"/>
    <mergeCell ref="F104:J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55</cp:revision>
  <cp:lastPrinted>2021-12-14T11:47:44Z</cp:lastPrinted>
  <dcterms:created xsi:type="dcterms:W3CDTF">2019-02-04T11:59:38Z</dcterms:created>
  <dcterms:modified xsi:type="dcterms:W3CDTF">2021-12-14T11:48:06Z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