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11. DA_XI_2023_AUDIODESKRYPCJA_PJM_PPS\"/>
    </mc:Choice>
  </mc:AlternateContent>
  <bookViews>
    <workbookView xWindow="0" yWindow="0" windowWidth="28800" windowHeight="12435" tabRatio="500"/>
  </bookViews>
  <sheets>
    <sheet name="DA_XI_2023 - FC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1" l="1"/>
  <c r="I16" i="1" s="1"/>
  <c r="H16" i="1" s="1"/>
  <c r="E16" i="1"/>
  <c r="G14" i="1" l="1"/>
  <c r="I14" i="1" s="1"/>
  <c r="H14" i="1" s="1"/>
  <c r="E14" i="1"/>
  <c r="G15" i="1" l="1"/>
  <c r="I15" i="1" s="1"/>
  <c r="H15" i="1" s="1"/>
  <c r="G13" i="1"/>
  <c r="G17" i="1" s="1"/>
  <c r="E15" i="1"/>
  <c r="I13" i="1" l="1"/>
  <c r="I17" i="1" s="1"/>
  <c r="E13" i="1"/>
  <c r="H13" i="1" l="1"/>
  <c r="H17" i="1" s="1"/>
</calcChain>
</file>

<file path=xl/sharedStrings.xml><?xml version="1.0" encoding="utf-8"?>
<sst xmlns="http://schemas.openxmlformats.org/spreadsheetml/2006/main" count="22" uniqueCount="22">
  <si>
    <t>L.p.</t>
  </si>
  <si>
    <t>1.</t>
  </si>
  <si>
    <t>2.</t>
  </si>
  <si>
    <t>Stawka podatku VAT (%)</t>
  </si>
  <si>
    <t>Wartość podatku VAT (zł)</t>
  </si>
  <si>
    <t xml:space="preserve">RAZEM </t>
  </si>
  <si>
    <t xml:space="preserve">Przedmiot zamówienia </t>
  </si>
  <si>
    <r>
      <t xml:space="preserve">..........................................................................................................................................................................................
 Podpis/podpisy Wykonawcy/Wykonawców zgodny/zgodne z zapisami SWZ
   </t>
    </r>
    <r>
      <rPr>
        <b/>
        <i/>
        <sz val="10"/>
        <color rgb="FFFF0000"/>
        <rFont val="Century Gothic"/>
        <family val="2"/>
        <charset val="238"/>
      </rPr>
      <t xml:space="preserve">kwalifikowany </t>
    </r>
    <r>
      <rPr>
        <b/>
        <i/>
        <sz val="10"/>
        <rFont val="Century Gothic"/>
        <family val="2"/>
        <charset val="238"/>
      </rPr>
      <t>lub</t>
    </r>
    <r>
      <rPr>
        <b/>
        <i/>
        <sz val="10"/>
        <color rgb="FFFF0000"/>
        <rFont val="Century Gothic"/>
        <family val="2"/>
        <charset val="238"/>
      </rPr>
      <t xml:space="preserve"> zaufany </t>
    </r>
    <r>
      <rPr>
        <b/>
        <i/>
        <sz val="10"/>
        <rFont val="Century Gothic"/>
        <family val="2"/>
        <charset val="238"/>
      </rPr>
      <t>lub</t>
    </r>
    <r>
      <rPr>
        <b/>
        <i/>
        <sz val="10"/>
        <color rgb="FFFF0000"/>
        <rFont val="Century Gothic"/>
        <family val="2"/>
        <charset val="238"/>
      </rPr>
      <t xml:space="preserve"> osobisty</t>
    </r>
    <r>
      <rPr>
        <b/>
        <i/>
        <sz val="10"/>
        <color rgb="FF000000"/>
        <rFont val="Century Gothic"/>
        <family val="2"/>
        <charset val="238"/>
      </rPr>
      <t xml:space="preserve">
  </t>
    </r>
    <r>
      <rPr>
        <i/>
        <sz val="10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</si>
  <si>
    <t xml:space="preserve">Załącznik nr 2A do SWZ – DA/XI/2023 </t>
  </si>
  <si>
    <t>3.</t>
  </si>
  <si>
    <r>
      <rPr>
        <b/>
        <sz val="10"/>
        <color rgb="FFFF0000"/>
        <rFont val="Century Gothic"/>
        <family val="2"/>
        <charset val="238"/>
      </rPr>
      <t xml:space="preserve">WYKONAWCA UZUPEŁNIA KOLUMNĘ NR 3                                                                                                                                                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W przypadku zastosowania innych stawek podatku VAT niż 23 %, Zamawiający wymaga załączenia przez Wykonawcę stosownych wyjaśnień w tym zakresie. 
</t>
    </r>
    <r>
      <rPr>
        <b/>
        <sz val="10"/>
        <color rgb="FFFF0000"/>
        <rFont val="Century Gothic"/>
        <family val="2"/>
        <charset val="238"/>
      </rPr>
      <t>WÓWCZAS NALEŻY TYLKO ZMIENIĆ, TJ. 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 oraz przepisami prawa.
4. Zamawiający, dla potrzeb oliczenia ceny ofertowej, wskazuje, że przewidywana długośc filmu wynosi </t>
    </r>
    <r>
      <rPr>
        <b/>
        <sz val="10"/>
        <color rgb="FF000000"/>
        <rFont val="Century Gothic"/>
        <family val="2"/>
        <charset val="238"/>
      </rPr>
      <t>90 minut</t>
    </r>
    <r>
      <rPr>
        <sz val="10"/>
        <color rgb="FF000000"/>
        <rFont val="Century Gothic"/>
        <family val="2"/>
        <charset val="238"/>
      </rPr>
      <t>. Rozliczenie za faktycznie wykonane usługi zostało zawarte we Wzorze Umowy - Załącznik nr 3 do SWZ.</t>
    </r>
  </si>
  <si>
    <t xml:space="preserve">
Przygotowanie audiodeskrypcji 
ze ścieżką lektorską 
do filmu 
</t>
  </si>
  <si>
    <t xml:space="preserve">
Produkcja 
suplementu do kopii DCP 
do filmu
</t>
  </si>
  <si>
    <t xml:space="preserve">
Przygotowanie 
napisów 
dla osób niesłyszących 
do filmu 
</t>
  </si>
  <si>
    <t>Cena netto za przygotowanie 
1 audiodeskrypcji ze ścieżką lektorską 
/ 1 napisów / 
1 suplementu DCP /
1 suplementu Blu-ray
do filmu
(zł)</t>
  </si>
  <si>
    <t xml:space="preserve">
Produkcja 
suplementu do kopii Blu-ray 
do filmu
</t>
  </si>
  <si>
    <r>
      <rPr>
        <b/>
        <sz val="10"/>
        <rFont val="Century Gothic"/>
        <family val="2"/>
        <charset val="238"/>
      </rPr>
      <t xml:space="preserve">
FORMULARZ CENOWY
</t>
    </r>
    <r>
      <rPr>
        <b/>
        <sz val="10"/>
        <color rgb="FF000000"/>
        <rFont val="Century Gothic"/>
        <family val="2"/>
        <charset val="238"/>
      </rPr>
      <t xml:space="preserve">
„USŁUGI PRZYGOTOWANIA AUDIODESKRYPCJI ZE ŚCIEŻKĄ LEKTORSKĄ I NAPISAMI DLA OSÓB NIESŁYSZĄCYCH WRAZ Z PRODUKCJĄ SUPLEMENTÓW DO KOPII BLU- RAY LUB DCP, DO 5 FILMÓW PEŁNOMETRAŻOWYCH WYŚWIETLANYCH 
W RAMACH PROJEKTU „KINO BEZ BARIER – EDYCJA POLSKA” W OKRESIE OD PAŹDZIERNIKA DO GRUDNIA 2023 ROKU, DLA CENTRUM KULTURY ZAMEK W POZNANIU. CZĘŚĆ I”.
</t>
    </r>
  </si>
  <si>
    <t>Cena brutto za przygotowanie 
1 audiodeskrypcji ze ścieżką lektorską 
/ 1 napisów / 
1 suplementu DCP /
1 suplementu Blu-ray
do filmu
(zł)</t>
  </si>
  <si>
    <t>Cena netto za przygotowanie 5 audiodeskrypcji ze ścieżką lektorską / 5 napisów / 
4 suplementów DCP /
1 suplementu Blu-ray
do filmu
(zł)</t>
  </si>
  <si>
    <t>Cena brutto za przygotowanie 
5 audiodeskrypcji ze ścieżką lektorską / 5 napisów / 
4 suplementów DCP /
1 suplementu Blu-ray
do filmu
(zł)</t>
  </si>
  <si>
    <t>4.</t>
  </si>
  <si>
    <t>Ilość usług związanych 
z przedmiotem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</si>
</sst>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b/>
      <i/>
      <sz val="1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5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1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736595</xdr:colOff>
      <xdr:row>0</xdr:row>
      <xdr:rowOff>177797</xdr:rowOff>
    </xdr:from>
    <xdr:to>
      <xdr:col>6</xdr:col>
      <xdr:colOff>1712523</xdr:colOff>
      <xdr:row>6</xdr:row>
      <xdr:rowOff>73167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395" y="177797"/>
          <a:ext cx="8621328" cy="103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22"/>
  <sheetViews>
    <sheetView tabSelected="1" zoomScale="75" zoomScaleNormal="75" workbookViewId="0">
      <selection activeCell="N13" sqref="N13"/>
    </sheetView>
  </sheetViews>
  <sheetFormatPr defaultRowHeight="15" x14ac:dyDescent="0.25"/>
  <cols>
    <col min="1" max="1" width="4.5703125" style="1" bestFit="1" customWidth="1"/>
    <col min="2" max="2" width="27.5703125" style="1" customWidth="1"/>
    <col min="3" max="3" width="37" style="1" customWidth="1"/>
    <col min="4" max="4" width="21.7109375" style="1" customWidth="1"/>
    <col min="5" max="5" width="37.140625" style="1" customWidth="1"/>
    <col min="6" max="6" width="18.85546875" style="1" customWidth="1"/>
    <col min="7" max="7" width="34.5703125" style="1" customWidth="1"/>
    <col min="8" max="8" width="21.7109375" style="1" customWidth="1"/>
    <col min="9" max="9" width="37.7109375" style="1" bestFit="1" customWidth="1"/>
    <col min="10" max="1022" width="9.140625" style="1" customWidth="1"/>
  </cols>
  <sheetData>
    <row r="3" spans="1:9" x14ac:dyDescent="0.25">
      <c r="H3" s="2"/>
    </row>
    <row r="8" spans="1:9" ht="24.75" customHeight="1" thickBot="1" x14ac:dyDescent="0.3">
      <c r="I8" s="8" t="s">
        <v>8</v>
      </c>
    </row>
    <row r="9" spans="1:9" ht="73.5" customHeight="1" thickBot="1" x14ac:dyDescent="0.3">
      <c r="A9" s="33" t="s">
        <v>16</v>
      </c>
      <c r="B9" s="34"/>
      <c r="C9" s="34"/>
      <c r="D9" s="34"/>
      <c r="E9" s="34"/>
      <c r="F9" s="34"/>
      <c r="G9" s="34"/>
      <c r="H9" s="34"/>
      <c r="I9" s="35"/>
    </row>
    <row r="10" spans="1:9" ht="96" customHeight="1" thickBot="1" x14ac:dyDescent="0.3">
      <c r="A10" s="48" t="s">
        <v>10</v>
      </c>
      <c r="B10" s="49"/>
      <c r="C10" s="49"/>
      <c r="D10" s="49"/>
      <c r="E10" s="49"/>
      <c r="F10" s="49"/>
      <c r="G10" s="49"/>
      <c r="H10" s="49"/>
      <c r="I10" s="50"/>
    </row>
    <row r="11" spans="1:9" ht="102.75" thickBot="1" x14ac:dyDescent="0.3">
      <c r="A11" s="15" t="s">
        <v>0</v>
      </c>
      <c r="B11" s="15" t="s">
        <v>6</v>
      </c>
      <c r="C11" s="17" t="s">
        <v>14</v>
      </c>
      <c r="D11" s="11" t="s">
        <v>3</v>
      </c>
      <c r="E11" s="30" t="s">
        <v>17</v>
      </c>
      <c r="F11" s="22" t="s">
        <v>21</v>
      </c>
      <c r="G11" s="32" t="s">
        <v>18</v>
      </c>
      <c r="H11" s="27" t="s">
        <v>4</v>
      </c>
      <c r="I11" s="32" t="s">
        <v>19</v>
      </c>
    </row>
    <row r="12" spans="1:9" ht="15.75" thickBot="1" x14ac:dyDescent="0.3">
      <c r="A12" s="16">
        <v>1</v>
      </c>
      <c r="B12" s="16">
        <v>2</v>
      </c>
      <c r="C12" s="18">
        <v>3</v>
      </c>
      <c r="D12" s="12">
        <v>4</v>
      </c>
      <c r="E12" s="7">
        <v>5</v>
      </c>
      <c r="F12" s="23">
        <v>6</v>
      </c>
      <c r="G12" s="16">
        <v>7</v>
      </c>
      <c r="H12" s="28">
        <v>8</v>
      </c>
      <c r="I12" s="16">
        <v>9</v>
      </c>
    </row>
    <row r="13" spans="1:9" ht="76.5" x14ac:dyDescent="0.25">
      <c r="A13" s="5" t="s">
        <v>1</v>
      </c>
      <c r="B13" s="21" t="s">
        <v>11</v>
      </c>
      <c r="C13" s="19">
        <v>0</v>
      </c>
      <c r="D13" s="13">
        <v>23</v>
      </c>
      <c r="E13" s="6">
        <f t="shared" ref="E13:E16" si="0">C13*(D13/100+1)</f>
        <v>0</v>
      </c>
      <c r="F13" s="24">
        <v>5</v>
      </c>
      <c r="G13" s="26">
        <f>C13*F13</f>
        <v>0</v>
      </c>
      <c r="H13" s="29">
        <f t="shared" ref="H13:H16" si="1">I13-G13</f>
        <v>0</v>
      </c>
      <c r="I13" s="26">
        <f>G13*(D13/100+1)</f>
        <v>0</v>
      </c>
    </row>
    <row r="14" spans="1:9" ht="76.5" x14ac:dyDescent="0.25">
      <c r="A14" s="5" t="s">
        <v>2</v>
      </c>
      <c r="B14" s="21" t="s">
        <v>13</v>
      </c>
      <c r="C14" s="19">
        <v>0</v>
      </c>
      <c r="D14" s="13">
        <v>23</v>
      </c>
      <c r="E14" s="6">
        <f t="shared" ref="E14" si="2">C14*(D14/100+1)</f>
        <v>0</v>
      </c>
      <c r="F14" s="24">
        <v>5</v>
      </c>
      <c r="G14" s="26">
        <f>C14*F14</f>
        <v>0</v>
      </c>
      <c r="H14" s="29">
        <f t="shared" ref="H14" si="3">I14-G14</f>
        <v>0</v>
      </c>
      <c r="I14" s="26">
        <f>G14*(D14/100+1)</f>
        <v>0</v>
      </c>
    </row>
    <row r="15" spans="1:9" ht="63.75" x14ac:dyDescent="0.25">
      <c r="A15" s="58" t="s">
        <v>9</v>
      </c>
      <c r="B15" s="56" t="s">
        <v>12</v>
      </c>
      <c r="C15" s="20">
        <v>0</v>
      </c>
      <c r="D15" s="14">
        <v>23</v>
      </c>
      <c r="E15" s="9">
        <f>C15*(D15/100+1)</f>
        <v>0</v>
      </c>
      <c r="F15" s="25">
        <v>4</v>
      </c>
      <c r="G15" s="52">
        <f t="shared" ref="G15" si="4">C15*F15</f>
        <v>0</v>
      </c>
      <c r="H15" s="54">
        <f>I15-G15</f>
        <v>0</v>
      </c>
      <c r="I15" s="52">
        <f t="shared" ref="I15" si="5">G15*(D15/100+1)</f>
        <v>0</v>
      </c>
    </row>
    <row r="16" spans="1:9" ht="77.25" thickBot="1" x14ac:dyDescent="0.3">
      <c r="A16" s="57" t="s">
        <v>20</v>
      </c>
      <c r="B16" s="55" t="s">
        <v>15</v>
      </c>
      <c r="C16" s="20">
        <v>0</v>
      </c>
      <c r="D16" s="14">
        <v>23</v>
      </c>
      <c r="E16" s="9">
        <f>C16*(D16/100+1)</f>
        <v>0</v>
      </c>
      <c r="F16" s="25">
        <v>1</v>
      </c>
      <c r="G16" s="51">
        <f t="shared" ref="G16" si="6">C16*F16</f>
        <v>0</v>
      </c>
      <c r="H16" s="53">
        <f>I16-G16</f>
        <v>0</v>
      </c>
      <c r="I16" s="51">
        <f t="shared" ref="I16" si="7">G16*(D16/100+1)</f>
        <v>0</v>
      </c>
    </row>
    <row r="17" spans="1:10" ht="56.25" customHeight="1" thickBot="1" x14ac:dyDescent="0.3">
      <c r="A17" s="45" t="s">
        <v>5</v>
      </c>
      <c r="B17" s="46"/>
      <c r="C17" s="46"/>
      <c r="D17" s="46"/>
      <c r="E17" s="46"/>
      <c r="F17" s="47"/>
      <c r="G17" s="10">
        <f>SUM(G13:G16)</f>
        <v>0</v>
      </c>
      <c r="H17" s="31">
        <f>SUM(H13:H16)</f>
        <v>0</v>
      </c>
      <c r="I17" s="10">
        <f>SUM(I13:I16)</f>
        <v>0</v>
      </c>
      <c r="J17" s="4"/>
    </row>
    <row r="18" spans="1:10" x14ac:dyDescent="0.25">
      <c r="A18" s="36" t="s">
        <v>7</v>
      </c>
      <c r="B18" s="37"/>
      <c r="C18" s="37"/>
      <c r="D18" s="37"/>
      <c r="E18" s="37"/>
      <c r="F18" s="37"/>
      <c r="G18" s="37"/>
      <c r="H18" s="37"/>
      <c r="I18" s="38"/>
      <c r="J18" s="3"/>
    </row>
    <row r="19" spans="1:10" x14ac:dyDescent="0.25">
      <c r="A19" s="39"/>
      <c r="B19" s="40"/>
      <c r="C19" s="40"/>
      <c r="D19" s="40"/>
      <c r="E19" s="40"/>
      <c r="F19" s="40"/>
      <c r="G19" s="40"/>
      <c r="H19" s="40"/>
      <c r="I19" s="41"/>
      <c r="J19" s="3"/>
    </row>
    <row r="20" spans="1:10" ht="20.25" customHeight="1" x14ac:dyDescent="0.25">
      <c r="A20" s="39"/>
      <c r="B20" s="40"/>
      <c r="C20" s="40"/>
      <c r="D20" s="40"/>
      <c r="E20" s="40"/>
      <c r="F20" s="40"/>
      <c r="G20" s="40"/>
      <c r="H20" s="40"/>
      <c r="I20" s="41"/>
      <c r="J20" s="3"/>
    </row>
    <row r="21" spans="1:10" x14ac:dyDescent="0.25">
      <c r="A21" s="39"/>
      <c r="B21" s="40"/>
      <c r="C21" s="40"/>
      <c r="D21" s="40"/>
      <c r="E21" s="40"/>
      <c r="F21" s="40"/>
      <c r="G21" s="40"/>
      <c r="H21" s="40"/>
      <c r="I21" s="41"/>
      <c r="J21" s="3"/>
    </row>
    <row r="22" spans="1:10" ht="15.75" thickBot="1" x14ac:dyDescent="0.3">
      <c r="A22" s="42"/>
      <c r="B22" s="43"/>
      <c r="C22" s="43"/>
      <c r="D22" s="43"/>
      <c r="E22" s="43"/>
      <c r="F22" s="43"/>
      <c r="G22" s="43"/>
      <c r="H22" s="43"/>
      <c r="I22" s="44"/>
      <c r="J22" s="3"/>
    </row>
  </sheetData>
  <mergeCells count="4">
    <mergeCell ref="A9:I9"/>
    <mergeCell ref="A18:I22"/>
    <mergeCell ref="A17:F17"/>
    <mergeCell ref="A10:I10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DA_XI_2023 -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2023-08-23T09:31:37Z</cp:lastPrinted>
  <dcterms:created xsi:type="dcterms:W3CDTF">2018-06-29T06:11:17Z</dcterms:created>
  <dcterms:modified xsi:type="dcterms:W3CDTF">2023-08-31T03:52:41Z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